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" windowWidth="2424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<sst xmlns="http://schemas.openxmlformats.org/spreadsheetml/2006/main" count="309" uniqueCount="194">
  <si>
    <t>Club</t>
  </si>
  <si>
    <t>% of active</t>
  </si>
  <si>
    <t>Male</t>
  </si>
  <si>
    <t>Boalloy</t>
  </si>
  <si>
    <t>Cheshire Hash HH</t>
  </si>
  <si>
    <t>Cheshire Tally-Ho</t>
  </si>
  <si>
    <t>Chester Tri</t>
  </si>
  <si>
    <t>Congleton</t>
  </si>
  <si>
    <t>Crewe &amp; Nantwich</t>
  </si>
  <si>
    <t>Ellesmere Port</t>
  </si>
  <si>
    <t>Handforth W&amp;AE</t>
  </si>
  <si>
    <t>Helsby</t>
  </si>
  <si>
    <t>Macclesfield</t>
  </si>
  <si>
    <t>Razzers R</t>
  </si>
  <si>
    <t>Sandbach</t>
  </si>
  <si>
    <t>Spectrum</t>
  </si>
  <si>
    <t>South Cheshire</t>
  </si>
  <si>
    <t>Styal</t>
  </si>
  <si>
    <t>Tattenhall</t>
  </si>
  <si>
    <t>Vale Royal</t>
  </si>
  <si>
    <t>Warrington AC</t>
  </si>
  <si>
    <t>Warrington RR</t>
  </si>
  <si>
    <t>West Cheshire</t>
  </si>
  <si>
    <t>Wilmslow</t>
  </si>
  <si>
    <t>(Cheshire)</t>
  </si>
  <si>
    <t>Female</t>
  </si>
  <si>
    <t>Widnes Wasps</t>
  </si>
  <si>
    <t>Dash Athletics</t>
  </si>
  <si>
    <t>Halton &amp; Frodsham</t>
  </si>
  <si>
    <t>*</t>
  </si>
  <si>
    <t>Total no of perfs</t>
  </si>
  <si>
    <t>Change in numbers in year</t>
  </si>
  <si>
    <t>Lymm Runners</t>
  </si>
  <si>
    <t>Warrington Tri</t>
  </si>
  <si>
    <t>Av h'cap (all perfs)</t>
  </si>
  <si>
    <t>Cheshire 2010</t>
  </si>
  <si>
    <t>Cheshire 2009</t>
  </si>
  <si>
    <t>Cheshire 2008</t>
  </si>
  <si>
    <t>133(16.4%)</t>
  </si>
  <si>
    <t>146 (18%)</t>
  </si>
  <si>
    <t>119(15.1%)</t>
  </si>
  <si>
    <t>No of athletes listed  (1Jan)</t>
  </si>
  <si>
    <t>No of athletes listed     (31 Dec)</t>
  </si>
  <si>
    <t>No of active athletes in year</t>
  </si>
  <si>
    <t>31(6.6%)</t>
  </si>
  <si>
    <t>41 (8.6%)</t>
  </si>
  <si>
    <t>45 (10.1%)</t>
  </si>
  <si>
    <t>1012**</t>
  </si>
  <si>
    <t>** no deletions at end of 2007</t>
  </si>
  <si>
    <t>634**</t>
  </si>
  <si>
    <t>Cheshire 2011</t>
  </si>
  <si>
    <t>144 (16.1%)</t>
  </si>
  <si>
    <t>54 (9.9%)</t>
  </si>
  <si>
    <t>Delamere Spartans</t>
  </si>
  <si>
    <t>Knutsford Tri</t>
  </si>
  <si>
    <t>Cheshire 2012</t>
  </si>
  <si>
    <t>157 (16.3%)</t>
  </si>
  <si>
    <t xml:space="preserve">No of athletes listed*         (1 Jan 14) </t>
  </si>
  <si>
    <t>all</t>
  </si>
  <si>
    <t>pr only</t>
  </si>
  <si>
    <t>No with 10+ road races</t>
  </si>
  <si>
    <t>No with 3+ road races</t>
  </si>
  <si>
    <t>Av road races / athlete</t>
  </si>
  <si>
    <t>road r</t>
  </si>
  <si>
    <t>park r</t>
  </si>
  <si>
    <t>Road</t>
  </si>
  <si>
    <t>Park Runs</t>
  </si>
  <si>
    <t>Most individual performances</t>
  </si>
  <si>
    <t>Road races/ Park Runs</t>
  </si>
  <si>
    <t>519 (676)</t>
  </si>
  <si>
    <t>138 (239)</t>
  </si>
  <si>
    <t>Total</t>
  </si>
  <si>
    <t>"</t>
  </si>
  <si>
    <t>58 (10.4%)</t>
  </si>
  <si>
    <t>No of athletes listed         (31 Dec)</t>
  </si>
  <si>
    <t>(Cheshire totals)</t>
  </si>
  <si>
    <t>268 (354)</t>
  </si>
  <si>
    <t>new</t>
  </si>
  <si>
    <t>Cheshire 2013</t>
  </si>
  <si>
    <t xml:space="preserve">No of athletes listed*         (1 Jan 15) </t>
  </si>
  <si>
    <t>Chester RR</t>
  </si>
  <si>
    <t>20 H Porter (M40) / 9 E Gater (U20)</t>
  </si>
  <si>
    <t>5 M Hack (M50) / R Pidcock (M70)</t>
  </si>
  <si>
    <t>20 J Park (M75) / 6 S Murray (50) &amp; L Ruddock (60)</t>
  </si>
  <si>
    <t>5/7 D Skinner (M45)</t>
  </si>
  <si>
    <t>24 D Reid (M50) / 32 R Tran (M45)</t>
  </si>
  <si>
    <t xml:space="preserve">10 A Bell (M50) / 23 P Birdsall (M40) </t>
  </si>
  <si>
    <t>4 R Harper-Griffiths / 3 S Jones (U15) &amp; J T-Jensen (U11)</t>
  </si>
  <si>
    <t>J Lister (U15)</t>
  </si>
  <si>
    <t>mereged with GM club</t>
  </si>
  <si>
    <t>4 S Dunn (M40) / 11 M Bray (M35)</t>
  </si>
  <si>
    <t>15 A Blair (M50) &amp; B Griffiths (M60) / 33 P Kavanagh (M45)</t>
  </si>
  <si>
    <t>0 / 18 A Acton (M50)</t>
  </si>
  <si>
    <t>4 N Massey / 20 R McGeachie (U20)</t>
  </si>
  <si>
    <t xml:space="preserve">26 D Madders (M40) / C Bishop (M55) </t>
  </si>
  <si>
    <t xml:space="preserve">9 W Keeling (45) / 7 D Clamp (55), E Holton (35), P Wain (45) </t>
  </si>
  <si>
    <t>19 H Jones (M55) / 24 C Pickford (M50)</t>
  </si>
  <si>
    <t>8 L Geist (M40) / 19 T Appleton (M40)</t>
  </si>
  <si>
    <t>23 R O'Keefe (M45) / 34 S Waudby (M40)</t>
  </si>
  <si>
    <t>7 S Farnell (M35) / 30 T Taylor (M50)</t>
  </si>
  <si>
    <t>22 B Ehlen (M40) / 37 V Alcock (M45) &amp; B Ehlen (M40)</t>
  </si>
  <si>
    <t>39 N Hackett (M35) / 40 B Gregory (M55)</t>
  </si>
  <si>
    <t>22 A Jenkinson (M65) / 11 A Penney (M40) &amp; G Rogers (M60)</t>
  </si>
  <si>
    <t>10 R Jones (M55)/ 2 M Smith (M40)</t>
  </si>
  <si>
    <t>Thetrimarket</t>
  </si>
  <si>
    <t>3 C Gill (M40) / 0</t>
  </si>
  <si>
    <t>22 S Doyle (M40) / 50 S Collier (M55)</t>
  </si>
  <si>
    <t>15 A Green (M50) / 30 D Tomkins (M65)</t>
  </si>
  <si>
    <t>Warrington RC</t>
  </si>
  <si>
    <t>9 P Jolley (M45) / 13 N Ashurst (M30)</t>
  </si>
  <si>
    <t>17 A Holland (M30) / 31 B Forth (M40)</t>
  </si>
  <si>
    <t>5 L Johnson (M50) / 11 D Beesley (M50)</t>
  </si>
  <si>
    <t>17/ 37 R Freeman (M55)</t>
  </si>
  <si>
    <t>28/44 P Norris (M55)</t>
  </si>
  <si>
    <t xml:space="preserve"> Number of performances</t>
  </si>
  <si>
    <t>(8 in 2 clubs)</t>
  </si>
  <si>
    <t>49 (110)</t>
  </si>
  <si>
    <t>3.7 (5.0)</t>
  </si>
  <si>
    <t>4 L Peacock (FS) / 6 C Gandy (F40)</t>
  </si>
  <si>
    <t>6 G White (F30) / 20 H Pickup (U20)</t>
  </si>
  <si>
    <t>3 C Culley (F45) /20  C Wells ()F35)</t>
  </si>
  <si>
    <t>11 L Grantham (F40) / 29 R Symms (F60)</t>
  </si>
  <si>
    <t>5 J Moss (F40) &amp; C Wood (F35) / 30 M Matthews (F35)</t>
  </si>
  <si>
    <t xml:space="preserve">3 E Grinnell (U15) / 4 L and S Smith* (U15/U20) </t>
  </si>
  <si>
    <t>0/ 6 M Fenton &amp; E Gajda</t>
  </si>
  <si>
    <t>merged with GM club</t>
  </si>
  <si>
    <t>2 C Rowlands (F40) &amp; R Skade (F30) /8  E Cowie (F40)</t>
  </si>
  <si>
    <t>12/9 H Johnson (F40)</t>
  </si>
  <si>
    <t>0/9 I Bellamy &amp; E Jones (U15)</t>
  </si>
  <si>
    <t>24 J Lacking (F35) / 17 L McEveley (F45)</t>
  </si>
  <si>
    <t>6 N Chamberlain (F40) / 2 K Ritchie (F30)</t>
  </si>
  <si>
    <t>19 G Walker (F35) / 23 K O'Connor (F50)</t>
  </si>
  <si>
    <t>18 D Piclkes (F20) / 21 L Whittringham (U20)</t>
  </si>
  <si>
    <t>3 L Rowson (F50) / 13 R Sinclair (F40)</t>
  </si>
  <si>
    <t>5 E O'Keeffe (F55) / 25 H Carter (F40)</t>
  </si>
  <si>
    <t>19 D Zachariasz (F40) /31  S Lewis (F45)</t>
  </si>
  <si>
    <t>18 C Atherton (F35) / 17 S Brookes (F40) &amp; T Brown (F50)</t>
  </si>
  <si>
    <t>12 B Lewis (F50) / 5 C Logan (F40)</t>
  </si>
  <si>
    <t>12 A Davies (F30) / 14 G Hart (F45)</t>
  </si>
  <si>
    <t>13 M Tavener (F50) / 45 A Collier (F50)</t>
  </si>
  <si>
    <t>2 A Gibbons (U15) / 7 C Stokes (U15)</t>
  </si>
  <si>
    <t>9 J White (F35) / 7 J Taylor (F30)</t>
  </si>
  <si>
    <t>9/11 S Matthews (F30)</t>
  </si>
  <si>
    <t>1 x7 athletes / 6 S Beesley (F50)</t>
  </si>
  <si>
    <t>Warrington Wonder W</t>
  </si>
  <si>
    <t>6 C Fell (F65) / 0</t>
  </si>
  <si>
    <t>22 R Rogers (F65) / 29 M McEveley (U20)</t>
  </si>
  <si>
    <t>11 H Beckett (F40) / 15 C Lowery (F50)</t>
  </si>
  <si>
    <t>26  D McVey (F35) / 24 K Sutton (F50)</t>
  </si>
  <si>
    <t>3.5 (5.1)</t>
  </si>
  <si>
    <t>4.5 (6.5)</t>
  </si>
  <si>
    <t>4.3 (6.7)</t>
  </si>
  <si>
    <t xml:space="preserve">Total </t>
  </si>
  <si>
    <t>% of active rr</t>
  </si>
  <si>
    <t>(9 in 2 clubs)</t>
  </si>
  <si>
    <t>+6</t>
  </si>
  <si>
    <t>+5</t>
  </si>
  <si>
    <t>+1</t>
  </si>
  <si>
    <t>+2</t>
  </si>
  <si>
    <t>+7</t>
  </si>
  <si>
    <t>+4</t>
  </si>
  <si>
    <t>+11</t>
  </si>
  <si>
    <t>+20</t>
  </si>
  <si>
    <t>+26</t>
  </si>
  <si>
    <t>-2</t>
  </si>
  <si>
    <t>+19</t>
  </si>
  <si>
    <t>-7</t>
  </si>
  <si>
    <t>+3</t>
  </si>
  <si>
    <t>-3</t>
  </si>
  <si>
    <t>+10</t>
  </si>
  <si>
    <t>0</t>
  </si>
  <si>
    <t>-10</t>
  </si>
  <si>
    <t>-4</t>
  </si>
  <si>
    <t>+8</t>
  </si>
  <si>
    <t>+29</t>
  </si>
  <si>
    <t>+157</t>
  </si>
  <si>
    <t>+43</t>
  </si>
  <si>
    <t>+30</t>
  </si>
  <si>
    <t>-6</t>
  </si>
  <si>
    <t>+9</t>
  </si>
  <si>
    <t>+17</t>
  </si>
  <si>
    <t>+198</t>
  </si>
  <si>
    <t>(excl new)</t>
  </si>
  <si>
    <t>Number of athletes at 1 Jan 2015 is after removal of those who have no recorded race in 2013 and 2014 or are no longer members of a Cheshire club</t>
  </si>
  <si>
    <t>Table 2. Cheshire Clubs Road Running Summary 2014</t>
  </si>
  <si>
    <t>Number of performances</t>
  </si>
  <si>
    <t>Road Races / athlete</t>
  </si>
  <si>
    <t>Number with 10 or more road races</t>
  </si>
  <si>
    <t>(rr only)</t>
  </si>
  <si>
    <t>Number with 3+ road races</t>
  </si>
  <si>
    <t>(49.9% of active)</t>
  </si>
  <si>
    <t xml:space="preserve">Number with 3+ road races </t>
  </si>
  <si>
    <t>(41.8% of active)</t>
  </si>
  <si>
    <t>`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</si>
</sst>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164" fontId="4" fillId="0" borderId="2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22" xfId="0" applyFont="1" applyBorder="1" applyAlignment="1">
      <alignment horizontal="right"/>
    </xf>
    <xf numFmtId="164" fontId="4" fillId="0" borderId="12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49" fontId="3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left"/>
    </xf>
    <xf numFmtId="1" fontId="4" fillId="0" borderId="20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/>
    </xf>
    <xf numFmtId="164" fontId="0" fillId="0" borderId="24" xfId="0" applyNumberForma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" fontId="3" fillId="0" borderId="14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0"/>
  <sheetViews>
    <sheetView tabSelected="1" zoomScale="150" zoomScaleNormal="150" zoomScalePageLayoutView="0" workbookViewId="0" topLeftCell="A1">
      <selection activeCell="A16" sqref="A16"/>
    </sheetView>
  </sheetViews>
  <sheetFormatPr defaultColWidth="8.8515625" defaultRowHeight="12.75"/>
  <cols>
    <col min="1" max="1" width="14.421875" style="0" customWidth="1"/>
    <col min="2" max="2" width="7.8515625" style="0" customWidth="1"/>
    <col min="3" max="3" width="7.28125" style="0" customWidth="1"/>
    <col min="4" max="4" width="4.140625" style="0" customWidth="1"/>
    <col min="5" max="5" width="4.00390625" style="0" customWidth="1"/>
    <col min="6" max="6" width="3.8515625" style="0" customWidth="1"/>
    <col min="7" max="7" width="5.00390625" style="0" customWidth="1"/>
    <col min="8" max="8" width="6.00390625" style="0" hidden="1" customWidth="1"/>
    <col min="9" max="9" width="5.140625" style="0" hidden="1" customWidth="1"/>
    <col min="10" max="10" width="7.28125" style="0" hidden="1" customWidth="1"/>
    <col min="11" max="11" width="6.28125" style="0" hidden="1" customWidth="1"/>
    <col min="12" max="13" width="4.7109375" style="0" hidden="1" customWidth="1"/>
    <col min="14" max="14" width="6.8515625" style="0" hidden="1" customWidth="1"/>
    <col min="15" max="18" width="6.8515625" style="0" customWidth="1"/>
    <col min="19" max="19" width="8.00390625" style="0" customWidth="1"/>
    <col min="20" max="20" width="37.421875" style="0" customWidth="1"/>
    <col min="21" max="21" width="6.8515625" style="0" customWidth="1"/>
    <col min="22" max="22" width="6.28125" style="0" customWidth="1"/>
  </cols>
  <sheetData>
    <row r="1" ht="12.75">
      <c r="A1" s="1" t="s">
        <v>184</v>
      </c>
    </row>
    <row r="3" spans="1:22" ht="63.75">
      <c r="A3" s="7" t="s">
        <v>0</v>
      </c>
      <c r="B3" s="6" t="s">
        <v>41</v>
      </c>
      <c r="C3" s="6" t="s">
        <v>74</v>
      </c>
      <c r="D3" s="115" t="s">
        <v>43</v>
      </c>
      <c r="E3" s="116"/>
      <c r="F3" s="116"/>
      <c r="G3" s="117"/>
      <c r="H3" s="22" t="s">
        <v>61</v>
      </c>
      <c r="I3" s="23" t="s">
        <v>153</v>
      </c>
      <c r="J3" s="6" t="s">
        <v>60</v>
      </c>
      <c r="K3" s="6" t="s">
        <v>62</v>
      </c>
      <c r="L3" s="115" t="s">
        <v>114</v>
      </c>
      <c r="M3" s="117"/>
      <c r="N3" s="6" t="s">
        <v>34</v>
      </c>
      <c r="O3" s="115" t="s">
        <v>185</v>
      </c>
      <c r="P3" s="118"/>
      <c r="Q3" s="118"/>
      <c r="R3" s="118"/>
      <c r="S3" s="116"/>
      <c r="T3" s="97" t="s">
        <v>67</v>
      </c>
      <c r="U3" s="6" t="s">
        <v>79</v>
      </c>
      <c r="V3" s="6" t="s">
        <v>31</v>
      </c>
    </row>
    <row r="4" spans="1:22" ht="53.25">
      <c r="A4" s="40"/>
      <c r="B4" s="41"/>
      <c r="C4" s="41"/>
      <c r="D4" s="46" t="s">
        <v>58</v>
      </c>
      <c r="E4" s="46" t="s">
        <v>63</v>
      </c>
      <c r="F4" s="46" t="s">
        <v>64</v>
      </c>
      <c r="G4" s="46" t="s">
        <v>59</v>
      </c>
      <c r="H4" s="42"/>
      <c r="I4" s="43"/>
      <c r="J4" s="41"/>
      <c r="K4" s="41"/>
      <c r="L4" s="41" t="s">
        <v>65</v>
      </c>
      <c r="M4" s="41" t="s">
        <v>66</v>
      </c>
      <c r="N4" s="41"/>
      <c r="O4" s="86" t="s">
        <v>65</v>
      </c>
      <c r="P4" s="41" t="s">
        <v>66</v>
      </c>
      <c r="Q4" s="41" t="s">
        <v>186</v>
      </c>
      <c r="R4" s="41" t="s">
        <v>189</v>
      </c>
      <c r="S4" s="41" t="s">
        <v>187</v>
      </c>
      <c r="T4" s="44" t="s">
        <v>68</v>
      </c>
      <c r="U4" s="41"/>
      <c r="V4" s="45"/>
    </row>
    <row r="5" spans="1:25" ht="12.75">
      <c r="A5" s="15" t="s">
        <v>2</v>
      </c>
      <c r="B5" s="13"/>
      <c r="C5" s="13"/>
      <c r="D5" s="24"/>
      <c r="E5" s="8"/>
      <c r="F5" s="8"/>
      <c r="G5" s="27"/>
      <c r="H5" s="24"/>
      <c r="I5" s="27"/>
      <c r="J5" s="13"/>
      <c r="K5" s="13"/>
      <c r="L5" s="13"/>
      <c r="M5" s="13"/>
      <c r="N5" s="13"/>
      <c r="O5" s="8"/>
      <c r="P5" s="8"/>
      <c r="Q5" s="27"/>
      <c r="R5" s="13"/>
      <c r="S5" s="13"/>
      <c r="T5" s="8"/>
      <c r="U5" s="13"/>
      <c r="V5" s="13"/>
      <c r="W5" s="2"/>
      <c r="X5" s="2"/>
      <c r="Y5" s="2"/>
    </row>
    <row r="6" spans="1:25" ht="12.75">
      <c r="A6" s="16" t="s">
        <v>3</v>
      </c>
      <c r="B6" s="14">
        <v>29</v>
      </c>
      <c r="C6" s="14">
        <v>35</v>
      </c>
      <c r="D6" s="25">
        <v>25</v>
      </c>
      <c r="E6" s="9">
        <v>17</v>
      </c>
      <c r="F6" s="9">
        <v>12</v>
      </c>
      <c r="G6" s="47">
        <v>8</v>
      </c>
      <c r="H6" s="25">
        <v>9</v>
      </c>
      <c r="I6" s="28">
        <v>53</v>
      </c>
      <c r="J6" s="14">
        <v>4</v>
      </c>
      <c r="K6" s="17">
        <v>5.6</v>
      </c>
      <c r="L6" s="48">
        <v>96</v>
      </c>
      <c r="M6" s="14">
        <v>46</v>
      </c>
      <c r="N6" s="14">
        <v>18.2</v>
      </c>
      <c r="O6" s="92">
        <v>96</v>
      </c>
      <c r="P6" s="92">
        <v>46</v>
      </c>
      <c r="Q6" s="47">
        <v>5.6</v>
      </c>
      <c r="R6" s="14">
        <v>9</v>
      </c>
      <c r="S6" s="14">
        <v>4</v>
      </c>
      <c r="T6" s="9" t="s">
        <v>81</v>
      </c>
      <c r="U6" s="14">
        <v>35</v>
      </c>
      <c r="V6" s="18" t="s">
        <v>155</v>
      </c>
      <c r="W6" s="3"/>
      <c r="X6" s="2"/>
      <c r="Y6" s="2"/>
    </row>
    <row r="7" spans="1:25" ht="12.75">
      <c r="A7" s="16" t="s">
        <v>4</v>
      </c>
      <c r="B7" s="14">
        <v>23</v>
      </c>
      <c r="C7" s="14">
        <v>31</v>
      </c>
      <c r="D7" s="25">
        <v>24</v>
      </c>
      <c r="E7" s="9">
        <v>18</v>
      </c>
      <c r="F7" s="9">
        <v>9</v>
      </c>
      <c r="G7" s="47">
        <v>6</v>
      </c>
      <c r="H7" s="25">
        <v>4</v>
      </c>
      <c r="I7" s="28">
        <v>22</v>
      </c>
      <c r="J7" s="14">
        <v>0</v>
      </c>
      <c r="K7" s="17">
        <v>1.7</v>
      </c>
      <c r="L7" s="48">
        <v>30</v>
      </c>
      <c r="M7" s="14">
        <v>84</v>
      </c>
      <c r="N7" s="14">
        <v>35.3</v>
      </c>
      <c r="O7" s="92">
        <v>30</v>
      </c>
      <c r="P7" s="92">
        <v>84</v>
      </c>
      <c r="Q7" s="47">
        <v>1.7</v>
      </c>
      <c r="R7" s="14">
        <v>4</v>
      </c>
      <c r="S7" s="14">
        <v>0</v>
      </c>
      <c r="T7" s="9" t="s">
        <v>82</v>
      </c>
      <c r="U7" s="14">
        <v>28</v>
      </c>
      <c r="V7" s="18" t="s">
        <v>156</v>
      </c>
      <c r="W7" s="3"/>
      <c r="X7" s="2"/>
      <c r="Y7" s="2"/>
    </row>
    <row r="8" spans="1:25" ht="12.75">
      <c r="A8" s="16" t="s">
        <v>5</v>
      </c>
      <c r="B8" s="14">
        <v>8</v>
      </c>
      <c r="C8" s="14">
        <v>10</v>
      </c>
      <c r="D8" s="25">
        <v>9</v>
      </c>
      <c r="E8" s="9">
        <v>8</v>
      </c>
      <c r="F8" s="9">
        <v>4</v>
      </c>
      <c r="G8" s="47">
        <v>1</v>
      </c>
      <c r="H8" s="25">
        <v>2</v>
      </c>
      <c r="I8" s="28">
        <v>25</v>
      </c>
      <c r="J8" s="14">
        <v>2</v>
      </c>
      <c r="K8" s="17">
        <v>4.6</v>
      </c>
      <c r="L8" s="48">
        <v>37</v>
      </c>
      <c r="M8" s="14">
        <v>18</v>
      </c>
      <c r="N8" s="14">
        <v>30.2</v>
      </c>
      <c r="O8" s="92">
        <v>37</v>
      </c>
      <c r="P8" s="92">
        <v>18</v>
      </c>
      <c r="Q8" s="47">
        <v>4.6</v>
      </c>
      <c r="R8" s="14">
        <v>2</v>
      </c>
      <c r="S8" s="14">
        <v>2</v>
      </c>
      <c r="T8" s="9" t="s">
        <v>83</v>
      </c>
      <c r="U8" s="14">
        <v>9</v>
      </c>
      <c r="V8" s="18" t="s">
        <v>157</v>
      </c>
      <c r="W8" s="3"/>
      <c r="X8" s="2"/>
      <c r="Y8" s="2"/>
    </row>
    <row r="9" spans="1:25" ht="12.75">
      <c r="A9" s="16" t="s">
        <v>80</v>
      </c>
      <c r="B9" s="14" t="s">
        <v>77</v>
      </c>
      <c r="C9" s="14">
        <v>5</v>
      </c>
      <c r="D9" s="25">
        <v>5</v>
      </c>
      <c r="E9" s="9">
        <v>4</v>
      </c>
      <c r="F9" s="9">
        <v>2</v>
      </c>
      <c r="G9" s="47">
        <v>1</v>
      </c>
      <c r="H9" s="25">
        <v>1</v>
      </c>
      <c r="I9" s="28">
        <v>25</v>
      </c>
      <c r="J9" s="14">
        <v>0</v>
      </c>
      <c r="K9" s="17">
        <v>2</v>
      </c>
      <c r="L9" s="48">
        <v>8</v>
      </c>
      <c r="M9" s="14">
        <v>8</v>
      </c>
      <c r="N9" s="14">
        <v>37.8</v>
      </c>
      <c r="O9" s="92">
        <v>8</v>
      </c>
      <c r="P9" s="92">
        <v>8</v>
      </c>
      <c r="Q9" s="101">
        <v>2</v>
      </c>
      <c r="R9" s="14">
        <v>1</v>
      </c>
      <c r="S9" s="14">
        <v>0</v>
      </c>
      <c r="T9" s="9" t="s">
        <v>84</v>
      </c>
      <c r="U9" s="14">
        <v>5</v>
      </c>
      <c r="V9" s="18" t="s">
        <v>77</v>
      </c>
      <c r="W9" s="3"/>
      <c r="X9" s="2"/>
      <c r="Y9" s="2"/>
    </row>
    <row r="10" spans="1:25" ht="12.75">
      <c r="A10" s="16" t="s">
        <v>6</v>
      </c>
      <c r="B10" s="14">
        <v>190</v>
      </c>
      <c r="C10" s="14">
        <v>244</v>
      </c>
      <c r="D10" s="25">
        <v>153</v>
      </c>
      <c r="E10" s="9">
        <v>138</v>
      </c>
      <c r="F10" s="9">
        <v>52</v>
      </c>
      <c r="G10" s="47">
        <v>15</v>
      </c>
      <c r="H10" s="25">
        <v>55</v>
      </c>
      <c r="I10" s="28">
        <v>40</v>
      </c>
      <c r="J10" s="14">
        <v>3</v>
      </c>
      <c r="K10" s="17">
        <v>2.9</v>
      </c>
      <c r="L10" s="48">
        <v>407</v>
      </c>
      <c r="M10" s="14">
        <v>193</v>
      </c>
      <c r="N10" s="17">
        <v>22.6</v>
      </c>
      <c r="O10" s="92">
        <v>407</v>
      </c>
      <c r="P10" s="92">
        <v>193</v>
      </c>
      <c r="Q10" s="101">
        <v>2.9</v>
      </c>
      <c r="R10" s="93">
        <v>55</v>
      </c>
      <c r="S10" s="93">
        <v>3</v>
      </c>
      <c r="T10" s="9" t="s">
        <v>85</v>
      </c>
      <c r="U10" s="14">
        <v>192</v>
      </c>
      <c r="V10" s="18" t="s">
        <v>158</v>
      </c>
      <c r="W10" s="3"/>
      <c r="X10" s="2"/>
      <c r="Y10" s="2"/>
    </row>
    <row r="11" spans="1:25" ht="12.75">
      <c r="A11" s="16" t="s">
        <v>7</v>
      </c>
      <c r="B11" s="14">
        <v>44</v>
      </c>
      <c r="C11" s="14">
        <v>61</v>
      </c>
      <c r="D11" s="25">
        <v>44</v>
      </c>
      <c r="E11" s="9">
        <v>29</v>
      </c>
      <c r="F11" s="9">
        <v>29</v>
      </c>
      <c r="G11" s="47">
        <v>15</v>
      </c>
      <c r="H11" s="25">
        <v>8</v>
      </c>
      <c r="I11" s="28">
        <v>27</v>
      </c>
      <c r="J11" s="14">
        <v>1</v>
      </c>
      <c r="K11" s="17">
        <v>2.2</v>
      </c>
      <c r="L11" s="48">
        <v>63</v>
      </c>
      <c r="M11" s="14">
        <v>183</v>
      </c>
      <c r="N11" s="14">
        <v>26.3</v>
      </c>
      <c r="O11" s="92">
        <v>63</v>
      </c>
      <c r="P11" s="92">
        <v>163</v>
      </c>
      <c r="Q11" s="47">
        <v>2.2</v>
      </c>
      <c r="R11" s="93">
        <v>8</v>
      </c>
      <c r="S11" s="93">
        <v>1</v>
      </c>
      <c r="T11" s="9" t="s">
        <v>86</v>
      </c>
      <c r="U11" s="14">
        <v>51</v>
      </c>
      <c r="V11" s="18" t="s">
        <v>159</v>
      </c>
      <c r="W11" s="3"/>
      <c r="X11" s="2"/>
      <c r="Y11" s="2"/>
    </row>
    <row r="12" spans="1:25" ht="12.75">
      <c r="A12" s="16" t="s">
        <v>8</v>
      </c>
      <c r="B12" s="14">
        <v>9</v>
      </c>
      <c r="C12" s="14">
        <v>18</v>
      </c>
      <c r="D12" s="25">
        <v>14</v>
      </c>
      <c r="E12" s="9">
        <v>10</v>
      </c>
      <c r="F12" s="9">
        <v>8</v>
      </c>
      <c r="G12" s="47">
        <v>5</v>
      </c>
      <c r="H12" s="25">
        <v>2</v>
      </c>
      <c r="I12" s="28">
        <v>20</v>
      </c>
      <c r="J12" s="14">
        <v>0</v>
      </c>
      <c r="K12" s="17">
        <v>1.6</v>
      </c>
      <c r="L12" s="48">
        <v>16</v>
      </c>
      <c r="M12" s="14">
        <v>15</v>
      </c>
      <c r="N12" s="14">
        <v>22.5</v>
      </c>
      <c r="O12" s="92">
        <v>16</v>
      </c>
      <c r="P12" s="92">
        <v>15</v>
      </c>
      <c r="Q12" s="47">
        <v>1.6</v>
      </c>
      <c r="R12" s="93">
        <v>2</v>
      </c>
      <c r="S12" s="93">
        <v>0</v>
      </c>
      <c r="T12" s="9" t="s">
        <v>87</v>
      </c>
      <c r="U12" s="14">
        <v>13</v>
      </c>
      <c r="V12" s="18" t="s">
        <v>160</v>
      </c>
      <c r="W12" s="3"/>
      <c r="X12" s="2"/>
      <c r="Y12" s="2"/>
    </row>
    <row r="13" spans="1:25" ht="12.75">
      <c r="A13" s="16" t="s">
        <v>27</v>
      </c>
      <c r="B13" s="14">
        <v>8</v>
      </c>
      <c r="C13" s="14">
        <v>8</v>
      </c>
      <c r="D13" s="25">
        <v>1</v>
      </c>
      <c r="E13" s="9">
        <v>0</v>
      </c>
      <c r="F13" s="9">
        <v>1</v>
      </c>
      <c r="G13" s="47">
        <v>1</v>
      </c>
      <c r="H13" s="25">
        <v>0</v>
      </c>
      <c r="I13" s="28"/>
      <c r="J13" s="14">
        <v>0</v>
      </c>
      <c r="K13" s="17"/>
      <c r="L13" s="48">
        <v>0</v>
      </c>
      <c r="M13" s="14">
        <v>4</v>
      </c>
      <c r="N13" s="14"/>
      <c r="O13" s="92"/>
      <c r="P13" s="92">
        <v>4</v>
      </c>
      <c r="Q13" s="47"/>
      <c r="R13" s="93"/>
      <c r="S13" s="93"/>
      <c r="T13" s="9" t="s">
        <v>88</v>
      </c>
      <c r="U13" s="79" t="s">
        <v>89</v>
      </c>
      <c r="V13" s="18"/>
      <c r="W13" s="3"/>
      <c r="X13" s="2"/>
      <c r="Y13" s="2"/>
    </row>
    <row r="14" spans="1:25" ht="12.75">
      <c r="A14" s="16" t="s">
        <v>53</v>
      </c>
      <c r="B14" s="14">
        <v>38</v>
      </c>
      <c r="C14" s="14">
        <v>47</v>
      </c>
      <c r="D14" s="25">
        <v>31</v>
      </c>
      <c r="E14" s="9">
        <v>22</v>
      </c>
      <c r="F14" s="9">
        <v>14</v>
      </c>
      <c r="G14" s="47">
        <v>9</v>
      </c>
      <c r="H14" s="25">
        <v>3</v>
      </c>
      <c r="I14" s="28">
        <v>14</v>
      </c>
      <c r="J14" s="14">
        <v>0</v>
      </c>
      <c r="K14" s="17">
        <v>1.6</v>
      </c>
      <c r="L14" s="48">
        <v>35</v>
      </c>
      <c r="M14" s="14">
        <v>49</v>
      </c>
      <c r="N14" s="14">
        <v>23.6</v>
      </c>
      <c r="O14" s="92">
        <v>35</v>
      </c>
      <c r="P14" s="92">
        <v>49</v>
      </c>
      <c r="Q14" s="47">
        <v>1.6</v>
      </c>
      <c r="R14" s="93">
        <v>3</v>
      </c>
      <c r="S14" s="93">
        <v>0</v>
      </c>
      <c r="T14" s="9" t="s">
        <v>90</v>
      </c>
      <c r="U14" s="14">
        <v>45</v>
      </c>
      <c r="V14" s="18" t="s">
        <v>159</v>
      </c>
      <c r="W14" s="78"/>
      <c r="X14" s="2"/>
      <c r="Y14" s="2"/>
    </row>
    <row r="15" spans="1:25" ht="12.75">
      <c r="A15" s="16" t="s">
        <v>9</v>
      </c>
      <c r="B15" s="14">
        <v>54</v>
      </c>
      <c r="C15" s="14">
        <v>64</v>
      </c>
      <c r="D15" s="25">
        <v>47</v>
      </c>
      <c r="E15" s="9">
        <v>45</v>
      </c>
      <c r="F15" s="9">
        <v>18</v>
      </c>
      <c r="G15" s="47">
        <v>2</v>
      </c>
      <c r="H15" s="25">
        <v>30</v>
      </c>
      <c r="I15" s="28">
        <v>67</v>
      </c>
      <c r="J15" s="14">
        <v>13</v>
      </c>
      <c r="K15" s="17">
        <v>5.7</v>
      </c>
      <c r="L15" s="48">
        <v>256</v>
      </c>
      <c r="M15" s="14">
        <v>106</v>
      </c>
      <c r="N15" s="14">
        <v>24.7</v>
      </c>
      <c r="O15" s="92">
        <v>256</v>
      </c>
      <c r="P15" s="92">
        <v>106</v>
      </c>
      <c r="Q15" s="47">
        <v>5.7</v>
      </c>
      <c r="R15" s="93">
        <v>30</v>
      </c>
      <c r="S15" s="93">
        <v>13</v>
      </c>
      <c r="T15" s="9" t="s">
        <v>91</v>
      </c>
      <c r="U15" s="14">
        <v>58</v>
      </c>
      <c r="V15" s="18" t="s">
        <v>160</v>
      </c>
      <c r="W15" s="78"/>
      <c r="X15" s="2"/>
      <c r="Y15" s="2"/>
    </row>
    <row r="16" spans="1:25" ht="12.75">
      <c r="A16" s="16" t="s">
        <v>28</v>
      </c>
      <c r="B16" s="14">
        <v>5</v>
      </c>
      <c r="C16" s="14">
        <v>9</v>
      </c>
      <c r="D16" s="25">
        <v>8</v>
      </c>
      <c r="E16" s="9">
        <v>3</v>
      </c>
      <c r="F16" s="9">
        <v>8</v>
      </c>
      <c r="G16" s="47">
        <v>5</v>
      </c>
      <c r="H16" s="25">
        <v>1</v>
      </c>
      <c r="I16" s="28">
        <v>33</v>
      </c>
      <c r="J16" s="14">
        <v>0</v>
      </c>
      <c r="K16" s="17">
        <v>2.7</v>
      </c>
      <c r="L16" s="48">
        <v>8</v>
      </c>
      <c r="M16" s="14">
        <v>58</v>
      </c>
      <c r="N16" s="14">
        <v>19.5</v>
      </c>
      <c r="O16" s="92">
        <v>8</v>
      </c>
      <c r="P16" s="92">
        <v>58</v>
      </c>
      <c r="Q16" s="101">
        <v>2.7</v>
      </c>
      <c r="R16" s="93">
        <v>1</v>
      </c>
      <c r="S16" s="93">
        <v>0</v>
      </c>
      <c r="T16" s="9" t="s">
        <v>93</v>
      </c>
      <c r="U16" s="14">
        <v>9</v>
      </c>
      <c r="V16" s="18" t="s">
        <v>160</v>
      </c>
      <c r="W16" s="78"/>
      <c r="X16" s="2"/>
      <c r="Y16" s="2"/>
    </row>
    <row r="17" spans="1:25" ht="12.75">
      <c r="A17" s="16" t="s">
        <v>10</v>
      </c>
      <c r="B17" s="14">
        <v>1</v>
      </c>
      <c r="C17" s="14">
        <v>2</v>
      </c>
      <c r="D17" s="25">
        <v>2</v>
      </c>
      <c r="E17" s="9">
        <v>0</v>
      </c>
      <c r="F17" s="9">
        <v>2</v>
      </c>
      <c r="G17" s="47">
        <v>2</v>
      </c>
      <c r="H17" s="25">
        <v>0</v>
      </c>
      <c r="I17" s="28"/>
      <c r="J17" s="14">
        <v>0</v>
      </c>
      <c r="K17" s="18"/>
      <c r="L17" s="48">
        <v>0</v>
      </c>
      <c r="M17" s="14">
        <v>31</v>
      </c>
      <c r="N17" s="14">
        <v>29.1</v>
      </c>
      <c r="O17" s="92"/>
      <c r="P17" s="92">
        <v>31</v>
      </c>
      <c r="Q17" s="101"/>
      <c r="R17" s="93"/>
      <c r="S17" s="93"/>
      <c r="T17" s="9" t="s">
        <v>92</v>
      </c>
      <c r="U17" s="14">
        <v>2</v>
      </c>
      <c r="V17" s="18" t="s">
        <v>157</v>
      </c>
      <c r="W17" s="78"/>
      <c r="X17" s="2"/>
      <c r="Y17" s="2"/>
    </row>
    <row r="18" spans="1:25" ht="12.75">
      <c r="A18" s="16" t="s">
        <v>11</v>
      </c>
      <c r="B18" s="14">
        <v>54</v>
      </c>
      <c r="C18" s="14">
        <v>70</v>
      </c>
      <c r="D18" s="25">
        <v>53</v>
      </c>
      <c r="E18" s="9">
        <v>46</v>
      </c>
      <c r="F18" s="9">
        <v>31</v>
      </c>
      <c r="G18" s="47">
        <v>7</v>
      </c>
      <c r="H18" s="25">
        <v>32</v>
      </c>
      <c r="I18" s="28">
        <v>69</v>
      </c>
      <c r="J18" s="14">
        <v>9</v>
      </c>
      <c r="K18" s="17">
        <v>6</v>
      </c>
      <c r="L18" s="48">
        <v>278</v>
      </c>
      <c r="M18" s="14">
        <v>207</v>
      </c>
      <c r="N18" s="14">
        <v>20.8</v>
      </c>
      <c r="O18" s="92">
        <v>278</v>
      </c>
      <c r="P18" s="92">
        <v>207</v>
      </c>
      <c r="Q18" s="101">
        <v>6</v>
      </c>
      <c r="R18" s="93">
        <v>32</v>
      </c>
      <c r="S18" s="93">
        <v>9</v>
      </c>
      <c r="T18" s="9" t="s">
        <v>94</v>
      </c>
      <c r="U18" s="14">
        <v>65</v>
      </c>
      <c r="V18" s="18" t="s">
        <v>161</v>
      </c>
      <c r="W18" s="78"/>
      <c r="X18" s="2"/>
      <c r="Y18" s="2"/>
    </row>
    <row r="19" spans="1:25" ht="12.75">
      <c r="A19" s="16" t="s">
        <v>54</v>
      </c>
      <c r="B19" s="14">
        <v>44</v>
      </c>
      <c r="C19" s="14">
        <v>69</v>
      </c>
      <c r="D19" s="25">
        <v>55</v>
      </c>
      <c r="E19" s="9">
        <v>51</v>
      </c>
      <c r="F19" s="9">
        <v>11</v>
      </c>
      <c r="G19" s="47">
        <v>4</v>
      </c>
      <c r="H19" s="25">
        <v>15</v>
      </c>
      <c r="I19" s="28">
        <v>29</v>
      </c>
      <c r="J19" s="14">
        <v>0</v>
      </c>
      <c r="K19" s="17">
        <v>2.3</v>
      </c>
      <c r="L19" s="48">
        <v>119</v>
      </c>
      <c r="M19" s="14">
        <v>42</v>
      </c>
      <c r="N19" s="14">
        <v>18.8</v>
      </c>
      <c r="O19" s="92">
        <v>119</v>
      </c>
      <c r="P19" s="92">
        <v>42</v>
      </c>
      <c r="Q19" s="101">
        <v>2.3</v>
      </c>
      <c r="R19" s="93">
        <v>15</v>
      </c>
      <c r="S19" s="93">
        <v>0</v>
      </c>
      <c r="T19" s="9" t="s">
        <v>95</v>
      </c>
      <c r="U19" s="14">
        <v>64</v>
      </c>
      <c r="V19" s="18" t="s">
        <v>162</v>
      </c>
      <c r="W19" s="78"/>
      <c r="X19" s="2"/>
      <c r="Y19" s="2"/>
    </row>
    <row r="20" spans="1:25" ht="12.75">
      <c r="A20" s="16" t="s">
        <v>32</v>
      </c>
      <c r="B20" s="14">
        <v>31</v>
      </c>
      <c r="C20" s="14">
        <v>62</v>
      </c>
      <c r="D20" s="25">
        <v>54</v>
      </c>
      <c r="E20" s="9">
        <v>46</v>
      </c>
      <c r="F20" s="9">
        <v>33</v>
      </c>
      <c r="G20" s="47">
        <v>8</v>
      </c>
      <c r="H20" s="25">
        <v>28</v>
      </c>
      <c r="I20" s="28">
        <v>61</v>
      </c>
      <c r="J20" s="14">
        <v>5</v>
      </c>
      <c r="K20" s="17">
        <v>4.8</v>
      </c>
      <c r="L20" s="48">
        <v>222</v>
      </c>
      <c r="M20" s="14">
        <v>233</v>
      </c>
      <c r="N20" s="14">
        <v>23.9</v>
      </c>
      <c r="O20" s="92">
        <v>219</v>
      </c>
      <c r="P20" s="92">
        <v>231</v>
      </c>
      <c r="Q20" s="101">
        <v>4.9</v>
      </c>
      <c r="R20" s="93">
        <v>27</v>
      </c>
      <c r="S20" s="93">
        <v>5</v>
      </c>
      <c r="T20" s="9" t="s">
        <v>96</v>
      </c>
      <c r="U20" s="14">
        <v>57</v>
      </c>
      <c r="V20" s="18" t="s">
        <v>163</v>
      </c>
      <c r="W20" s="3"/>
      <c r="X20" s="2"/>
      <c r="Y20" s="2"/>
    </row>
    <row r="21" spans="1:25" ht="12.75">
      <c r="A21" s="16" t="s">
        <v>12</v>
      </c>
      <c r="B21" s="14">
        <v>131</v>
      </c>
      <c r="C21" s="14">
        <v>185</v>
      </c>
      <c r="D21" s="25">
        <v>144</v>
      </c>
      <c r="E21" s="9">
        <v>100</v>
      </c>
      <c r="F21" s="9">
        <v>73</v>
      </c>
      <c r="G21" s="47">
        <v>44</v>
      </c>
      <c r="H21" s="25">
        <v>37</v>
      </c>
      <c r="I21" s="28">
        <v>37</v>
      </c>
      <c r="J21" s="14">
        <v>7</v>
      </c>
      <c r="K21" s="17">
        <v>3.3</v>
      </c>
      <c r="L21" s="48">
        <v>325</v>
      </c>
      <c r="M21" s="14">
        <v>379</v>
      </c>
      <c r="N21" s="14">
        <v>22.9</v>
      </c>
      <c r="O21" s="92">
        <v>325</v>
      </c>
      <c r="P21" s="92">
        <v>379</v>
      </c>
      <c r="Q21" s="101">
        <v>3.3</v>
      </c>
      <c r="R21" s="93">
        <v>37</v>
      </c>
      <c r="S21" s="93">
        <v>7</v>
      </c>
      <c r="T21" s="9" t="s">
        <v>98</v>
      </c>
      <c r="U21" s="14">
        <v>157</v>
      </c>
      <c r="V21" s="18" t="s">
        <v>163</v>
      </c>
      <c r="W21" s="3"/>
      <c r="X21" s="2"/>
      <c r="Y21" s="2"/>
    </row>
    <row r="22" spans="1:25" ht="12.75">
      <c r="A22" s="16" t="s">
        <v>13</v>
      </c>
      <c r="B22" s="14">
        <v>32</v>
      </c>
      <c r="C22" s="14">
        <v>33</v>
      </c>
      <c r="D22" s="25">
        <v>24</v>
      </c>
      <c r="E22" s="9">
        <v>22</v>
      </c>
      <c r="F22" s="9">
        <v>7</v>
      </c>
      <c r="G22" s="47">
        <v>2</v>
      </c>
      <c r="H22" s="25">
        <v>7</v>
      </c>
      <c r="I22" s="28">
        <v>32</v>
      </c>
      <c r="J22" s="14">
        <v>0</v>
      </c>
      <c r="K22" s="17">
        <v>2.5</v>
      </c>
      <c r="L22" s="48">
        <v>54</v>
      </c>
      <c r="M22" s="14">
        <v>58</v>
      </c>
      <c r="N22" s="14">
        <v>28.5</v>
      </c>
      <c r="O22" s="92">
        <v>54</v>
      </c>
      <c r="P22" s="92">
        <v>58</v>
      </c>
      <c r="Q22" s="101">
        <v>2.5</v>
      </c>
      <c r="R22" s="93">
        <v>7</v>
      </c>
      <c r="S22" s="93">
        <v>0</v>
      </c>
      <c r="T22" s="9" t="s">
        <v>97</v>
      </c>
      <c r="U22" s="14">
        <v>30</v>
      </c>
      <c r="V22" s="18" t="s">
        <v>164</v>
      </c>
      <c r="W22" s="3"/>
      <c r="X22" s="2"/>
      <c r="Y22" s="2"/>
    </row>
    <row r="23" spans="1:25" ht="12.75">
      <c r="A23" s="16" t="s">
        <v>14</v>
      </c>
      <c r="B23" s="14">
        <v>39</v>
      </c>
      <c r="C23" s="14">
        <v>61</v>
      </c>
      <c r="D23" s="25">
        <v>53</v>
      </c>
      <c r="E23" s="9">
        <v>32</v>
      </c>
      <c r="F23" s="9">
        <v>49</v>
      </c>
      <c r="G23" s="47">
        <v>21</v>
      </c>
      <c r="H23" s="25">
        <v>17</v>
      </c>
      <c r="I23" s="28">
        <v>53</v>
      </c>
      <c r="J23" s="14">
        <v>0</v>
      </c>
      <c r="K23" s="17">
        <v>2.6</v>
      </c>
      <c r="L23" s="48">
        <v>84</v>
      </c>
      <c r="M23" s="14">
        <v>283</v>
      </c>
      <c r="N23" s="17">
        <v>26.9</v>
      </c>
      <c r="O23" s="92">
        <v>84</v>
      </c>
      <c r="P23" s="92">
        <v>283</v>
      </c>
      <c r="Q23" s="101">
        <v>2.6</v>
      </c>
      <c r="R23" s="93">
        <v>17</v>
      </c>
      <c r="S23" s="93">
        <v>0</v>
      </c>
      <c r="T23" s="9" t="s">
        <v>99</v>
      </c>
      <c r="U23" s="14">
        <v>58</v>
      </c>
      <c r="V23" s="18" t="s">
        <v>165</v>
      </c>
      <c r="W23" s="3"/>
      <c r="X23" s="2"/>
      <c r="Y23" s="2"/>
    </row>
    <row r="24" spans="1:25" ht="12.75">
      <c r="A24" s="16" t="s">
        <v>15</v>
      </c>
      <c r="B24" s="14">
        <v>128</v>
      </c>
      <c r="C24" s="14">
        <v>147</v>
      </c>
      <c r="D24" s="25">
        <v>99</v>
      </c>
      <c r="E24" s="9">
        <v>81</v>
      </c>
      <c r="F24" s="9">
        <v>57</v>
      </c>
      <c r="G24" s="47">
        <v>18</v>
      </c>
      <c r="H24" s="25">
        <v>48</v>
      </c>
      <c r="I24" s="28">
        <v>59</v>
      </c>
      <c r="J24" s="14">
        <v>12</v>
      </c>
      <c r="K24" s="17">
        <v>4.8</v>
      </c>
      <c r="L24" s="48">
        <v>389</v>
      </c>
      <c r="M24" s="14">
        <v>547</v>
      </c>
      <c r="N24" s="17">
        <v>25</v>
      </c>
      <c r="O24" s="92">
        <v>389</v>
      </c>
      <c r="P24" s="92">
        <v>547</v>
      </c>
      <c r="Q24" s="101">
        <v>4.8</v>
      </c>
      <c r="R24" s="93">
        <v>48</v>
      </c>
      <c r="S24" s="93">
        <v>12</v>
      </c>
      <c r="T24" s="9" t="s">
        <v>100</v>
      </c>
      <c r="U24" s="14">
        <v>121</v>
      </c>
      <c r="V24" s="18" t="s">
        <v>166</v>
      </c>
      <c r="W24" s="3"/>
      <c r="X24" s="2"/>
      <c r="Y24" s="2"/>
    </row>
    <row r="25" spans="1:25" ht="12.75">
      <c r="A25" s="16" t="s">
        <v>16</v>
      </c>
      <c r="B25" s="14">
        <v>115</v>
      </c>
      <c r="C25" s="14">
        <v>140</v>
      </c>
      <c r="D25" s="25">
        <v>104</v>
      </c>
      <c r="E25" s="9">
        <v>100</v>
      </c>
      <c r="F25" s="9">
        <v>42</v>
      </c>
      <c r="G25" s="47">
        <v>4</v>
      </c>
      <c r="H25" s="25">
        <v>60</v>
      </c>
      <c r="I25" s="28">
        <v>60</v>
      </c>
      <c r="J25" s="14">
        <v>26</v>
      </c>
      <c r="K25" s="17">
        <v>6.6</v>
      </c>
      <c r="L25" s="48">
        <v>656</v>
      </c>
      <c r="M25" s="14">
        <v>290</v>
      </c>
      <c r="N25" s="14">
        <v>19.9</v>
      </c>
      <c r="O25" s="92">
        <v>654</v>
      </c>
      <c r="P25" s="92">
        <v>290</v>
      </c>
      <c r="Q25" s="101">
        <v>6.6</v>
      </c>
      <c r="R25" s="93">
        <v>60</v>
      </c>
      <c r="S25" s="93">
        <v>26</v>
      </c>
      <c r="T25" s="9" t="s">
        <v>101</v>
      </c>
      <c r="U25" s="14">
        <v>118</v>
      </c>
      <c r="V25" s="18" t="s">
        <v>167</v>
      </c>
      <c r="W25" s="3"/>
      <c r="X25" s="2"/>
      <c r="Y25" s="2"/>
    </row>
    <row r="26" spans="1:25" ht="12.75">
      <c r="A26" s="16" t="s">
        <v>17</v>
      </c>
      <c r="B26" s="14">
        <v>20</v>
      </c>
      <c r="C26" s="14">
        <v>25</v>
      </c>
      <c r="D26" s="25">
        <v>16</v>
      </c>
      <c r="E26" s="9">
        <v>16</v>
      </c>
      <c r="F26" s="9">
        <v>3</v>
      </c>
      <c r="G26" s="47">
        <v>0</v>
      </c>
      <c r="H26" s="25">
        <v>11</v>
      </c>
      <c r="I26" s="28">
        <v>69</v>
      </c>
      <c r="J26" s="14">
        <v>3</v>
      </c>
      <c r="K26" s="17">
        <v>6.3</v>
      </c>
      <c r="L26" s="48">
        <v>100</v>
      </c>
      <c r="M26" s="14">
        <v>29</v>
      </c>
      <c r="N26" s="14">
        <v>25.9</v>
      </c>
      <c r="O26" s="92">
        <v>100</v>
      </c>
      <c r="P26" s="92">
        <v>29</v>
      </c>
      <c r="Q26" s="101">
        <v>6.3</v>
      </c>
      <c r="R26" s="93">
        <v>11</v>
      </c>
      <c r="S26" s="93">
        <v>3</v>
      </c>
      <c r="T26" s="9" t="s">
        <v>102</v>
      </c>
      <c r="U26" s="14">
        <v>21</v>
      </c>
      <c r="V26" s="18" t="s">
        <v>157</v>
      </c>
      <c r="W26" s="3"/>
      <c r="X26" s="2"/>
      <c r="Y26" s="2"/>
    </row>
    <row r="27" spans="1:25" ht="12.75">
      <c r="A27" s="16" t="s">
        <v>18</v>
      </c>
      <c r="B27" s="14">
        <v>38</v>
      </c>
      <c r="C27" s="14">
        <v>42</v>
      </c>
      <c r="D27" s="25">
        <v>26</v>
      </c>
      <c r="E27" s="9">
        <v>26</v>
      </c>
      <c r="F27" s="9">
        <v>3</v>
      </c>
      <c r="G27" s="47">
        <v>0</v>
      </c>
      <c r="H27" s="25">
        <v>11</v>
      </c>
      <c r="I27" s="28">
        <v>42</v>
      </c>
      <c r="J27" s="14">
        <v>2</v>
      </c>
      <c r="K27" s="17">
        <v>3.7</v>
      </c>
      <c r="L27" s="48">
        <v>95</v>
      </c>
      <c r="M27" s="14">
        <v>4</v>
      </c>
      <c r="N27" s="14">
        <v>21.1</v>
      </c>
      <c r="O27" s="92">
        <v>95</v>
      </c>
      <c r="P27" s="92">
        <v>4</v>
      </c>
      <c r="Q27" s="101">
        <v>3.7</v>
      </c>
      <c r="R27" s="93">
        <v>11</v>
      </c>
      <c r="S27" s="93">
        <v>2</v>
      </c>
      <c r="T27" s="9" t="s">
        <v>103</v>
      </c>
      <c r="U27" s="14">
        <v>35</v>
      </c>
      <c r="V27" s="18" t="s">
        <v>168</v>
      </c>
      <c r="W27" s="3"/>
      <c r="X27" s="2"/>
      <c r="Y27" s="2"/>
    </row>
    <row r="28" spans="1:25" ht="12.75">
      <c r="A28" s="16" t="s">
        <v>104</v>
      </c>
      <c r="B28" s="14" t="s">
        <v>77</v>
      </c>
      <c r="C28" s="14">
        <v>2</v>
      </c>
      <c r="D28" s="25">
        <v>2</v>
      </c>
      <c r="E28" s="9">
        <v>2</v>
      </c>
      <c r="F28" s="9">
        <v>0</v>
      </c>
      <c r="G28" s="47">
        <v>0</v>
      </c>
      <c r="H28" s="25">
        <v>1</v>
      </c>
      <c r="I28" s="28">
        <v>50</v>
      </c>
      <c r="J28" s="14">
        <v>0</v>
      </c>
      <c r="K28" s="17">
        <v>2</v>
      </c>
      <c r="L28" s="48">
        <v>4</v>
      </c>
      <c r="M28" s="14">
        <v>0</v>
      </c>
      <c r="N28" s="14">
        <v>19.5</v>
      </c>
      <c r="O28" s="92">
        <v>4</v>
      </c>
      <c r="P28" s="92"/>
      <c r="Q28" s="101">
        <v>2</v>
      </c>
      <c r="R28" s="93"/>
      <c r="S28" s="93"/>
      <c r="T28" s="9" t="s">
        <v>105</v>
      </c>
      <c r="U28" s="14">
        <v>2</v>
      </c>
      <c r="V28" s="18" t="s">
        <v>77</v>
      </c>
      <c r="W28" s="3"/>
      <c r="X28" s="2"/>
      <c r="Y28" s="2"/>
    </row>
    <row r="29" spans="1:25" ht="12.75">
      <c r="A29" s="16" t="s">
        <v>19</v>
      </c>
      <c r="B29" s="14">
        <v>94</v>
      </c>
      <c r="C29" s="14">
        <v>115</v>
      </c>
      <c r="D29" s="25">
        <v>85</v>
      </c>
      <c r="E29" s="9">
        <v>63</v>
      </c>
      <c r="F29" s="9">
        <v>56</v>
      </c>
      <c r="G29" s="47">
        <v>21</v>
      </c>
      <c r="H29" s="25">
        <v>31</v>
      </c>
      <c r="I29" s="28">
        <v>49</v>
      </c>
      <c r="J29" s="14">
        <v>8</v>
      </c>
      <c r="K29" s="17">
        <v>4.4</v>
      </c>
      <c r="L29" s="48">
        <v>277</v>
      </c>
      <c r="M29" s="14">
        <v>385</v>
      </c>
      <c r="N29" s="14">
        <v>18.9</v>
      </c>
      <c r="O29" s="92">
        <v>277</v>
      </c>
      <c r="P29" s="92">
        <v>385</v>
      </c>
      <c r="Q29" s="101">
        <v>4.4</v>
      </c>
      <c r="R29" s="93">
        <v>31</v>
      </c>
      <c r="S29" s="93">
        <v>8</v>
      </c>
      <c r="T29" s="9" t="s">
        <v>106</v>
      </c>
      <c r="U29" s="14">
        <v>99</v>
      </c>
      <c r="V29" s="18" t="s">
        <v>156</v>
      </c>
      <c r="W29" s="3"/>
      <c r="X29" s="2"/>
      <c r="Y29" s="2"/>
    </row>
    <row r="30" spans="1:25" ht="12.75">
      <c r="A30" s="16" t="s">
        <v>20</v>
      </c>
      <c r="B30" s="14">
        <v>44</v>
      </c>
      <c r="C30" s="14">
        <v>61</v>
      </c>
      <c r="D30" s="25">
        <v>42</v>
      </c>
      <c r="E30" s="9">
        <v>25</v>
      </c>
      <c r="F30" s="9">
        <v>31</v>
      </c>
      <c r="G30" s="47">
        <v>17</v>
      </c>
      <c r="H30" s="25">
        <v>16</v>
      </c>
      <c r="I30" s="28">
        <v>64</v>
      </c>
      <c r="J30" s="14">
        <v>4</v>
      </c>
      <c r="K30" s="17">
        <v>5</v>
      </c>
      <c r="L30" s="48">
        <v>124</v>
      </c>
      <c r="M30" s="14">
        <v>194</v>
      </c>
      <c r="N30" s="14">
        <v>18.3</v>
      </c>
      <c r="O30" s="92">
        <v>124</v>
      </c>
      <c r="P30" s="92">
        <v>194</v>
      </c>
      <c r="Q30" s="101">
        <v>5</v>
      </c>
      <c r="R30" s="93">
        <v>16</v>
      </c>
      <c r="S30" s="93">
        <v>4</v>
      </c>
      <c r="T30" s="9" t="s">
        <v>107</v>
      </c>
      <c r="U30" s="14">
        <v>47</v>
      </c>
      <c r="V30" s="18" t="s">
        <v>167</v>
      </c>
      <c r="W30" s="3"/>
      <c r="X30" s="2"/>
      <c r="Y30" s="2"/>
    </row>
    <row r="31" spans="1:25" ht="12.75">
      <c r="A31" s="16" t="s">
        <v>108</v>
      </c>
      <c r="B31" s="14" t="s">
        <v>77</v>
      </c>
      <c r="C31" s="14">
        <v>32</v>
      </c>
      <c r="D31" s="25">
        <v>32</v>
      </c>
      <c r="E31" s="9">
        <v>20</v>
      </c>
      <c r="F31" s="9">
        <v>17</v>
      </c>
      <c r="G31" s="47">
        <v>12</v>
      </c>
      <c r="H31" s="25">
        <v>5</v>
      </c>
      <c r="I31" s="28">
        <v>25</v>
      </c>
      <c r="J31" s="14">
        <v>0</v>
      </c>
      <c r="K31" s="17">
        <v>2.3</v>
      </c>
      <c r="L31" s="48">
        <v>45</v>
      </c>
      <c r="M31" s="14">
        <v>55</v>
      </c>
      <c r="N31" s="14">
        <v>28.6</v>
      </c>
      <c r="O31" s="92">
        <v>45</v>
      </c>
      <c r="P31" s="92">
        <v>55</v>
      </c>
      <c r="Q31" s="101">
        <v>2.3</v>
      </c>
      <c r="R31" s="93">
        <v>5</v>
      </c>
      <c r="S31" s="93">
        <v>0</v>
      </c>
      <c r="T31" s="9" t="s">
        <v>109</v>
      </c>
      <c r="U31" s="14">
        <v>32</v>
      </c>
      <c r="V31" s="18" t="s">
        <v>77</v>
      </c>
      <c r="W31" s="3"/>
      <c r="X31" s="2"/>
      <c r="Y31" s="2"/>
    </row>
    <row r="32" spans="1:25" ht="12.75">
      <c r="A32" s="16" t="s">
        <v>21</v>
      </c>
      <c r="B32" s="14">
        <v>40</v>
      </c>
      <c r="C32" s="14">
        <v>56</v>
      </c>
      <c r="D32" s="25">
        <v>44</v>
      </c>
      <c r="E32" s="9">
        <v>36</v>
      </c>
      <c r="F32" s="9">
        <v>38</v>
      </c>
      <c r="G32" s="47">
        <v>8</v>
      </c>
      <c r="H32" s="25">
        <v>24</v>
      </c>
      <c r="I32" s="28">
        <v>67</v>
      </c>
      <c r="J32" s="14">
        <v>6</v>
      </c>
      <c r="K32" s="17">
        <v>5.2</v>
      </c>
      <c r="L32" s="48">
        <v>188</v>
      </c>
      <c r="M32" s="14">
        <v>171</v>
      </c>
      <c r="N32" s="14">
        <v>23.2</v>
      </c>
      <c r="O32" s="92">
        <v>188</v>
      </c>
      <c r="P32" s="92">
        <v>171</v>
      </c>
      <c r="Q32" s="101">
        <v>5.2</v>
      </c>
      <c r="R32" s="93">
        <v>24</v>
      </c>
      <c r="S32" s="93">
        <v>6</v>
      </c>
      <c r="T32" s="9" t="s">
        <v>110</v>
      </c>
      <c r="U32" s="14">
        <v>50</v>
      </c>
      <c r="V32" s="18" t="s">
        <v>169</v>
      </c>
      <c r="W32" s="3"/>
      <c r="X32" s="2"/>
      <c r="Y32" s="2"/>
    </row>
    <row r="33" spans="1:25" ht="12.75">
      <c r="A33" s="16" t="s">
        <v>33</v>
      </c>
      <c r="B33" s="14">
        <v>28</v>
      </c>
      <c r="C33" s="14">
        <v>41</v>
      </c>
      <c r="D33" s="25">
        <v>27</v>
      </c>
      <c r="E33" s="9">
        <v>18</v>
      </c>
      <c r="F33" s="9">
        <v>15</v>
      </c>
      <c r="G33" s="47">
        <v>9</v>
      </c>
      <c r="H33" s="25">
        <v>4</v>
      </c>
      <c r="I33" s="28">
        <v>22</v>
      </c>
      <c r="J33" s="14">
        <v>0</v>
      </c>
      <c r="K33" s="17">
        <v>1.9</v>
      </c>
      <c r="L33" s="48">
        <v>34</v>
      </c>
      <c r="M33" s="14">
        <v>55</v>
      </c>
      <c r="N33" s="17">
        <v>25.5</v>
      </c>
      <c r="O33" s="92">
        <v>34</v>
      </c>
      <c r="P33" s="92">
        <v>55</v>
      </c>
      <c r="Q33" s="101">
        <v>1.9</v>
      </c>
      <c r="R33" s="93">
        <v>4</v>
      </c>
      <c r="S33" s="93">
        <v>0</v>
      </c>
      <c r="T33" s="9" t="s">
        <v>111</v>
      </c>
      <c r="U33" s="14">
        <v>33</v>
      </c>
      <c r="V33" s="18" t="s">
        <v>156</v>
      </c>
      <c r="W33" s="3"/>
      <c r="X33" s="2"/>
      <c r="Y33" s="2"/>
    </row>
    <row r="34" spans="1:25" ht="12.75">
      <c r="A34" s="16" t="s">
        <v>22</v>
      </c>
      <c r="B34" s="14">
        <v>83</v>
      </c>
      <c r="C34" s="14">
        <v>114</v>
      </c>
      <c r="D34" s="25">
        <v>87</v>
      </c>
      <c r="E34" s="9">
        <v>61</v>
      </c>
      <c r="F34" s="9">
        <v>54</v>
      </c>
      <c r="G34" s="47">
        <v>26</v>
      </c>
      <c r="H34" s="25">
        <v>40</v>
      </c>
      <c r="I34" s="28">
        <v>65</v>
      </c>
      <c r="J34" s="14">
        <v>9</v>
      </c>
      <c r="K34" s="17">
        <v>4.7</v>
      </c>
      <c r="L34" s="48">
        <v>288</v>
      </c>
      <c r="M34" s="14">
        <v>302</v>
      </c>
      <c r="N34" s="14">
        <v>23.2</v>
      </c>
      <c r="O34" s="92">
        <v>288</v>
      </c>
      <c r="P34" s="92">
        <v>302</v>
      </c>
      <c r="Q34" s="101">
        <v>4.7</v>
      </c>
      <c r="R34" s="93">
        <v>40</v>
      </c>
      <c r="S34" s="93">
        <v>9</v>
      </c>
      <c r="T34" s="9" t="s">
        <v>112</v>
      </c>
      <c r="U34" s="14">
        <v>90</v>
      </c>
      <c r="V34" s="18" t="s">
        <v>159</v>
      </c>
      <c r="W34" s="3"/>
      <c r="X34" s="2"/>
      <c r="Y34" s="2"/>
    </row>
    <row r="35" spans="1:25" ht="12.75">
      <c r="A35" s="16" t="s">
        <v>23</v>
      </c>
      <c r="B35" s="14">
        <v>92</v>
      </c>
      <c r="C35" s="14">
        <v>102</v>
      </c>
      <c r="D35" s="25">
        <v>79</v>
      </c>
      <c r="E35" s="9">
        <v>70</v>
      </c>
      <c r="F35" s="9">
        <v>51</v>
      </c>
      <c r="G35" s="47">
        <v>9</v>
      </c>
      <c r="H35" s="25">
        <v>51</v>
      </c>
      <c r="I35" s="28">
        <v>73</v>
      </c>
      <c r="J35" s="14">
        <v>25</v>
      </c>
      <c r="K35" s="17">
        <v>7.5</v>
      </c>
      <c r="L35" s="48">
        <v>524</v>
      </c>
      <c r="M35" s="14">
        <v>470</v>
      </c>
      <c r="N35" s="17">
        <v>19.3</v>
      </c>
      <c r="O35" s="92">
        <v>524</v>
      </c>
      <c r="P35" s="92">
        <v>470</v>
      </c>
      <c r="Q35" s="101">
        <v>7.5</v>
      </c>
      <c r="R35" s="93">
        <v>51</v>
      </c>
      <c r="S35" s="93">
        <v>25</v>
      </c>
      <c r="T35" s="9" t="s">
        <v>113</v>
      </c>
      <c r="U35" s="14">
        <v>92</v>
      </c>
      <c r="V35" s="18" t="s">
        <v>170</v>
      </c>
      <c r="W35" s="3"/>
      <c r="X35" s="2"/>
      <c r="Y35" s="2"/>
    </row>
    <row r="36" spans="1:25" ht="12.75">
      <c r="A36" s="16"/>
      <c r="B36" s="14"/>
      <c r="C36" s="14"/>
      <c r="D36" s="25"/>
      <c r="E36" s="9"/>
      <c r="F36" s="9"/>
      <c r="G36" s="47"/>
      <c r="H36" s="25"/>
      <c r="I36" s="28"/>
      <c r="J36" s="14"/>
      <c r="K36" s="17"/>
      <c r="L36" s="48"/>
      <c r="M36" s="14"/>
      <c r="N36" s="14"/>
      <c r="O36" s="92"/>
      <c r="P36" s="92"/>
      <c r="Q36" s="101"/>
      <c r="R36" s="93"/>
      <c r="S36" s="93"/>
      <c r="T36" s="9"/>
      <c r="U36" s="14"/>
      <c r="V36" s="18"/>
      <c r="W36" s="3"/>
      <c r="X36" s="2"/>
      <c r="Y36" s="2"/>
    </row>
    <row r="37" spans="1:25" ht="12.75">
      <c r="A37" s="55" t="s">
        <v>75</v>
      </c>
      <c r="B37" s="56">
        <v>1424</v>
      </c>
      <c r="C37" s="56">
        <v>1883</v>
      </c>
      <c r="D37" s="57">
        <f>SUM(D6:D35)</f>
        <v>1389</v>
      </c>
      <c r="E37" s="10">
        <f>SUM(E6:E35)</f>
        <v>1109</v>
      </c>
      <c r="F37" s="10">
        <f>SUM(F6:F35)</f>
        <v>730</v>
      </c>
      <c r="G37" s="58">
        <f>SUM(G6:G35)</f>
        <v>280</v>
      </c>
      <c r="H37" s="57">
        <f aca="true" t="shared" si="0" ref="H37:M37">SUM(H6:H35)</f>
        <v>553</v>
      </c>
      <c r="I37" s="28">
        <v>49.9</v>
      </c>
      <c r="J37" s="56">
        <f t="shared" si="0"/>
        <v>139</v>
      </c>
      <c r="K37" s="59" t="s">
        <v>151</v>
      </c>
      <c r="L37" s="60">
        <f t="shared" si="0"/>
        <v>4762</v>
      </c>
      <c r="M37" s="56">
        <f t="shared" si="0"/>
        <v>4499</v>
      </c>
      <c r="N37" s="59">
        <v>22.5</v>
      </c>
      <c r="O37" s="94">
        <v>4762</v>
      </c>
      <c r="P37" s="94">
        <v>4499</v>
      </c>
      <c r="Q37" s="28" t="s">
        <v>151</v>
      </c>
      <c r="R37" s="95">
        <v>553</v>
      </c>
      <c r="S37" s="95">
        <v>139</v>
      </c>
      <c r="T37" s="10"/>
      <c r="U37" s="56">
        <v>1620</v>
      </c>
      <c r="V37" s="61" t="s">
        <v>175</v>
      </c>
      <c r="W37" s="3"/>
      <c r="X37" s="2"/>
      <c r="Y37" s="2"/>
    </row>
    <row r="38" spans="1:25" ht="12.75">
      <c r="A38" s="62"/>
      <c r="B38" s="12"/>
      <c r="C38" s="12" t="s">
        <v>154</v>
      </c>
      <c r="D38" s="12"/>
      <c r="E38" s="12"/>
      <c r="F38" s="12"/>
      <c r="G38" s="77"/>
      <c r="H38" s="12"/>
      <c r="I38" s="63"/>
      <c r="J38" s="64"/>
      <c r="K38" s="63"/>
      <c r="L38" s="63" t="s">
        <v>71</v>
      </c>
      <c r="M38" s="12">
        <v>9261</v>
      </c>
      <c r="N38" s="12"/>
      <c r="O38" s="12" t="s">
        <v>71</v>
      </c>
      <c r="P38" s="12">
        <v>9261</v>
      </c>
      <c r="Q38" s="102"/>
      <c r="R38" s="87" t="s">
        <v>190</v>
      </c>
      <c r="S38" s="96"/>
      <c r="T38" s="12"/>
      <c r="U38" s="12"/>
      <c r="V38" s="65" t="s">
        <v>182</v>
      </c>
      <c r="W38" s="3"/>
      <c r="X38" s="2"/>
      <c r="Y38" s="2"/>
    </row>
    <row r="39" spans="1:25" ht="12.75">
      <c r="A39" s="30" t="s">
        <v>29</v>
      </c>
      <c r="B39" s="31" t="s">
        <v>183</v>
      </c>
      <c r="K39" s="5"/>
      <c r="L39" s="5"/>
      <c r="T39" s="10"/>
      <c r="U39" s="10"/>
      <c r="V39" s="36"/>
      <c r="W39" s="3"/>
      <c r="X39" s="2"/>
      <c r="Y39" s="2"/>
    </row>
    <row r="40" spans="1:25" ht="12.75">
      <c r="A40" s="37" t="s">
        <v>78</v>
      </c>
      <c r="B40" s="57">
        <v>1237</v>
      </c>
      <c r="C40" s="33">
        <v>1652</v>
      </c>
      <c r="D40" s="57">
        <v>1113</v>
      </c>
      <c r="E40" s="33">
        <v>970</v>
      </c>
      <c r="F40" s="33">
        <v>482</v>
      </c>
      <c r="G40" s="33">
        <v>143</v>
      </c>
      <c r="H40" s="33" t="s">
        <v>69</v>
      </c>
      <c r="I40" s="33"/>
      <c r="J40" s="33" t="s">
        <v>70</v>
      </c>
      <c r="K40" s="38" t="s">
        <v>150</v>
      </c>
      <c r="L40" s="38" t="s">
        <v>71</v>
      </c>
      <c r="M40" s="33">
        <v>7296</v>
      </c>
      <c r="N40" s="31"/>
      <c r="O40" s="57">
        <v>4413</v>
      </c>
      <c r="P40" s="33">
        <v>2821</v>
      </c>
      <c r="Q40" s="33" t="s">
        <v>150</v>
      </c>
      <c r="R40" s="33">
        <v>519</v>
      </c>
      <c r="S40" s="33">
        <v>138</v>
      </c>
      <c r="T40" s="98" t="s">
        <v>188</v>
      </c>
      <c r="U40" s="10"/>
      <c r="V40" s="36"/>
      <c r="W40" s="3"/>
      <c r="X40" s="2"/>
      <c r="Y40" s="2"/>
    </row>
    <row r="41" spans="1:25" ht="12.75">
      <c r="A41" s="37" t="s">
        <v>55</v>
      </c>
      <c r="B41" s="57">
        <v>1164</v>
      </c>
      <c r="C41" s="33">
        <v>1431</v>
      </c>
      <c r="D41" s="57">
        <v>965</v>
      </c>
      <c r="E41" s="33"/>
      <c r="F41" s="33"/>
      <c r="G41" s="33"/>
      <c r="H41" s="33">
        <v>542</v>
      </c>
      <c r="I41" s="33">
        <v>56.2</v>
      </c>
      <c r="J41" s="33" t="s">
        <v>56</v>
      </c>
      <c r="K41" s="38">
        <v>5.5</v>
      </c>
      <c r="L41" s="38" t="s">
        <v>72</v>
      </c>
      <c r="M41" s="33">
        <v>5258</v>
      </c>
      <c r="N41" s="33">
        <v>21</v>
      </c>
      <c r="O41" s="57">
        <v>4300</v>
      </c>
      <c r="P41" s="33">
        <v>958</v>
      </c>
      <c r="Q41" s="33">
        <v>5.5</v>
      </c>
      <c r="R41" s="33">
        <v>542</v>
      </c>
      <c r="S41" s="33">
        <v>157</v>
      </c>
      <c r="T41" s="10"/>
      <c r="U41" s="10"/>
      <c r="V41" s="36"/>
      <c r="W41" s="3"/>
      <c r="X41" s="2"/>
      <c r="Y41" s="2"/>
    </row>
    <row r="42" spans="1:25" ht="12.75">
      <c r="A42" s="37" t="s">
        <v>50</v>
      </c>
      <c r="B42" s="57">
        <v>1066</v>
      </c>
      <c r="C42" s="33">
        <v>1346</v>
      </c>
      <c r="D42" s="57">
        <v>897</v>
      </c>
      <c r="E42" s="33"/>
      <c r="F42" s="33"/>
      <c r="G42" s="33"/>
      <c r="H42" s="33">
        <v>502</v>
      </c>
      <c r="I42" s="38">
        <v>56</v>
      </c>
      <c r="J42" s="33" t="s">
        <v>51</v>
      </c>
      <c r="K42" s="38">
        <v>5.2</v>
      </c>
      <c r="L42" s="38" t="s">
        <v>72</v>
      </c>
      <c r="M42" s="33">
        <v>4676</v>
      </c>
      <c r="N42" s="33"/>
      <c r="O42" s="57">
        <v>4005</v>
      </c>
      <c r="P42" s="33">
        <v>671</v>
      </c>
      <c r="Q42" s="33">
        <v>5.2</v>
      </c>
      <c r="R42" s="33">
        <v>502</v>
      </c>
      <c r="S42" s="33">
        <v>144</v>
      </c>
      <c r="T42" s="10"/>
      <c r="U42" s="10"/>
      <c r="V42" s="36"/>
      <c r="W42" s="3"/>
      <c r="X42" s="2"/>
      <c r="Y42" s="2"/>
    </row>
    <row r="43" spans="1:25" ht="12.75">
      <c r="A43" s="35" t="s">
        <v>35</v>
      </c>
      <c r="B43" s="57">
        <v>1058</v>
      </c>
      <c r="C43" s="10">
        <v>1264</v>
      </c>
      <c r="D43" s="57">
        <v>810</v>
      </c>
      <c r="E43" s="10"/>
      <c r="F43" s="10"/>
      <c r="G43" s="10"/>
      <c r="H43" s="10">
        <v>416</v>
      </c>
      <c r="I43" s="34">
        <v>51.3</v>
      </c>
      <c r="J43" s="32" t="s">
        <v>38</v>
      </c>
      <c r="K43" s="34">
        <v>4.9</v>
      </c>
      <c r="L43" s="34" t="s">
        <v>72</v>
      </c>
      <c r="M43" s="10">
        <v>4011</v>
      </c>
      <c r="N43" s="10"/>
      <c r="O43" s="57">
        <v>3719</v>
      </c>
      <c r="P43" s="10">
        <v>392</v>
      </c>
      <c r="Q43" s="10">
        <v>4.9</v>
      </c>
      <c r="R43" s="10">
        <v>416</v>
      </c>
      <c r="S43" s="10">
        <v>133</v>
      </c>
      <c r="T43" s="10"/>
      <c r="U43" s="10"/>
      <c r="V43" s="36"/>
      <c r="W43" s="3"/>
      <c r="X43" s="2"/>
      <c r="Y43" s="2"/>
    </row>
    <row r="44" spans="1:25" ht="12.75">
      <c r="A44" s="35" t="s">
        <v>36</v>
      </c>
      <c r="B44" s="57">
        <v>1001</v>
      </c>
      <c r="C44" s="10">
        <v>1246</v>
      </c>
      <c r="D44" s="57">
        <v>812</v>
      </c>
      <c r="E44" s="10"/>
      <c r="F44" s="10">
        <v>77</v>
      </c>
      <c r="G44" s="10"/>
      <c r="H44" s="10">
        <v>450</v>
      </c>
      <c r="I44" s="34">
        <v>55.4</v>
      </c>
      <c r="J44" s="32" t="s">
        <v>39</v>
      </c>
      <c r="K44" s="34">
        <v>5.4</v>
      </c>
      <c r="L44" s="34" t="s">
        <v>72</v>
      </c>
      <c r="M44" s="10">
        <v>4389</v>
      </c>
      <c r="N44" s="10"/>
      <c r="O44" s="57">
        <v>3980</v>
      </c>
      <c r="P44" s="10">
        <v>409</v>
      </c>
      <c r="Q44" s="10">
        <v>5.4</v>
      </c>
      <c r="R44" s="10">
        <v>450</v>
      </c>
      <c r="S44" s="10">
        <v>146</v>
      </c>
      <c r="T44" s="10"/>
      <c r="U44" s="10"/>
      <c r="V44" s="36"/>
      <c r="W44" s="3"/>
      <c r="X44" s="2"/>
      <c r="Y44" s="2"/>
    </row>
    <row r="45" spans="1:25" ht="12.75">
      <c r="A45" s="35" t="s">
        <v>37</v>
      </c>
      <c r="B45" s="57" t="s">
        <v>47</v>
      </c>
      <c r="C45" s="10">
        <v>1121</v>
      </c>
      <c r="D45" s="57">
        <v>789</v>
      </c>
      <c r="E45" s="10">
        <v>780</v>
      </c>
      <c r="F45" s="10">
        <v>42</v>
      </c>
      <c r="G45" s="10">
        <v>9</v>
      </c>
      <c r="H45" s="10">
        <v>407</v>
      </c>
      <c r="I45" s="34">
        <v>51.6</v>
      </c>
      <c r="J45" s="32" t="s">
        <v>40</v>
      </c>
      <c r="K45" s="34">
        <v>4.9</v>
      </c>
      <c r="L45" s="34" t="s">
        <v>72</v>
      </c>
      <c r="M45" s="10">
        <v>3872</v>
      </c>
      <c r="N45" s="10"/>
      <c r="O45" s="57">
        <v>3715</v>
      </c>
      <c r="P45" s="10">
        <v>157</v>
      </c>
      <c r="Q45" s="10">
        <v>4.9</v>
      </c>
      <c r="R45" s="10">
        <v>407</v>
      </c>
      <c r="S45" s="10">
        <v>119</v>
      </c>
      <c r="T45" s="10"/>
      <c r="U45" s="10"/>
      <c r="V45" s="36"/>
      <c r="W45" s="3"/>
      <c r="X45" s="2"/>
      <c r="Y45" s="2"/>
    </row>
    <row r="46" spans="1:25" ht="12.75">
      <c r="A46" s="35"/>
      <c r="B46" s="10" t="s">
        <v>48</v>
      </c>
      <c r="C46" s="10"/>
      <c r="D46" s="10"/>
      <c r="E46" s="10"/>
      <c r="F46" s="10"/>
      <c r="G46" s="10"/>
      <c r="H46" s="10"/>
      <c r="I46" s="34"/>
      <c r="J46" s="32"/>
      <c r="K46" s="34"/>
      <c r="L46" s="34"/>
      <c r="M46" s="10"/>
      <c r="N46" s="10"/>
      <c r="O46" s="10"/>
      <c r="P46" s="10"/>
      <c r="Q46" s="10"/>
      <c r="R46" s="10"/>
      <c r="S46" s="10"/>
      <c r="T46" s="10"/>
      <c r="U46" s="10"/>
      <c r="V46" s="36"/>
      <c r="W46" s="3"/>
      <c r="X46" s="2"/>
      <c r="Y46" s="2"/>
    </row>
    <row r="47" spans="1:25" ht="12.75">
      <c r="A47" s="35"/>
      <c r="B47" s="10"/>
      <c r="C47" s="10"/>
      <c r="D47" s="10"/>
      <c r="E47" s="10"/>
      <c r="F47" s="10"/>
      <c r="G47" s="10"/>
      <c r="H47" s="10"/>
      <c r="I47" s="34"/>
      <c r="J47" s="32"/>
      <c r="K47" s="34"/>
      <c r="L47" s="34"/>
      <c r="M47" s="10"/>
      <c r="N47" s="10"/>
      <c r="O47" s="10"/>
      <c r="P47" s="10"/>
      <c r="Q47" s="10"/>
      <c r="R47" s="10"/>
      <c r="S47" s="10"/>
      <c r="T47" s="10"/>
      <c r="U47" s="10"/>
      <c r="V47" s="36"/>
      <c r="W47" s="3"/>
      <c r="X47" s="2"/>
      <c r="Y47" s="2"/>
    </row>
    <row r="48" spans="1:25" ht="12.75">
      <c r="A48" s="35"/>
      <c r="B48" s="10"/>
      <c r="C48" s="10"/>
      <c r="D48" s="10"/>
      <c r="E48" s="10"/>
      <c r="F48" s="10"/>
      <c r="G48" s="10"/>
      <c r="H48" s="10"/>
      <c r="I48" s="34"/>
      <c r="J48" s="32"/>
      <c r="K48" s="34"/>
      <c r="L48" s="34"/>
      <c r="M48" s="10"/>
      <c r="N48" s="10"/>
      <c r="O48" s="10"/>
      <c r="P48" s="10"/>
      <c r="Q48" s="10"/>
      <c r="R48" s="10"/>
      <c r="S48" s="10"/>
      <c r="T48" s="10"/>
      <c r="U48" s="10"/>
      <c r="V48" s="36"/>
      <c r="W48" s="3"/>
      <c r="X48" s="2"/>
      <c r="Y48" s="2"/>
    </row>
    <row r="49" spans="1:25" ht="12.75">
      <c r="A49" s="35"/>
      <c r="B49" s="10"/>
      <c r="C49" s="10"/>
      <c r="D49" s="10"/>
      <c r="E49" s="10"/>
      <c r="F49" s="10"/>
      <c r="G49" s="10"/>
      <c r="H49" s="10"/>
      <c r="I49" s="34"/>
      <c r="J49" s="32"/>
      <c r="K49" s="34"/>
      <c r="L49" s="34"/>
      <c r="M49" s="10"/>
      <c r="N49" s="10"/>
      <c r="O49" s="10"/>
      <c r="P49" s="10"/>
      <c r="Q49" s="10"/>
      <c r="R49" s="10"/>
      <c r="S49" s="10"/>
      <c r="T49" s="10"/>
      <c r="U49" s="10"/>
      <c r="V49" s="36"/>
      <c r="W49" s="3"/>
      <c r="X49" s="2"/>
      <c r="Y49" s="2"/>
    </row>
    <row r="50" spans="1:25" ht="12.75">
      <c r="A50" s="35"/>
      <c r="B50" s="10"/>
      <c r="C50" s="10"/>
      <c r="D50" s="10"/>
      <c r="E50" s="10"/>
      <c r="F50" s="10"/>
      <c r="G50" s="10"/>
      <c r="H50" s="10"/>
      <c r="I50" s="34"/>
      <c r="J50" s="32"/>
      <c r="K50" s="34"/>
      <c r="L50" s="34"/>
      <c r="M50" s="10"/>
      <c r="N50" s="10"/>
      <c r="O50" s="10"/>
      <c r="P50" s="10"/>
      <c r="Q50" s="10"/>
      <c r="R50" s="10"/>
      <c r="S50" s="10"/>
      <c r="T50" s="10"/>
      <c r="U50" s="10"/>
      <c r="V50" s="36"/>
      <c r="W50" s="3"/>
      <c r="X50" s="2"/>
      <c r="Y50" s="2"/>
    </row>
    <row r="51" spans="1:25" ht="12.75">
      <c r="A51" s="35"/>
      <c r="B51" s="10"/>
      <c r="C51" s="10"/>
      <c r="D51" s="10"/>
      <c r="E51" s="10"/>
      <c r="F51" s="10"/>
      <c r="G51" s="10"/>
      <c r="H51" s="10"/>
      <c r="I51" s="34"/>
      <c r="J51" s="32"/>
      <c r="K51" s="34"/>
      <c r="L51" s="34"/>
      <c r="M51" s="10"/>
      <c r="N51" s="10"/>
      <c r="O51" s="10"/>
      <c r="P51" s="10"/>
      <c r="Q51" s="10"/>
      <c r="R51" s="10"/>
      <c r="S51" s="10"/>
      <c r="T51" s="10"/>
      <c r="U51" s="10"/>
      <c r="V51" s="36"/>
      <c r="W51" s="3"/>
      <c r="X51" s="2"/>
      <c r="Y51" s="2"/>
    </row>
    <row r="52" spans="1:25" ht="12.75">
      <c r="A52" s="35"/>
      <c r="B52" s="10"/>
      <c r="C52" s="10"/>
      <c r="D52" s="10"/>
      <c r="E52" s="10"/>
      <c r="F52" s="10"/>
      <c r="G52" s="10"/>
      <c r="H52" s="10"/>
      <c r="I52" s="34"/>
      <c r="J52" s="32"/>
      <c r="K52" s="34"/>
      <c r="L52" s="34"/>
      <c r="M52" s="10"/>
      <c r="N52" s="10"/>
      <c r="O52" s="10"/>
      <c r="P52" s="10"/>
      <c r="Q52" s="10"/>
      <c r="R52" s="10"/>
      <c r="S52" s="10"/>
      <c r="T52" s="10"/>
      <c r="U52" s="10"/>
      <c r="V52" s="36"/>
      <c r="W52" s="3"/>
      <c r="X52" s="2"/>
      <c r="Y52" s="2"/>
    </row>
    <row r="53" spans="1:25" ht="12.75">
      <c r="A53" s="35"/>
      <c r="B53" s="10"/>
      <c r="C53" s="10"/>
      <c r="D53" s="10"/>
      <c r="E53" s="10"/>
      <c r="F53" s="10"/>
      <c r="G53" s="10"/>
      <c r="H53" s="10"/>
      <c r="I53" s="34"/>
      <c r="J53" s="32"/>
      <c r="K53" s="34"/>
      <c r="L53" s="34"/>
      <c r="M53" s="10"/>
      <c r="N53" s="10"/>
      <c r="O53" s="10"/>
      <c r="P53" s="10"/>
      <c r="Q53" s="10"/>
      <c r="R53" s="10"/>
      <c r="S53" s="10"/>
      <c r="T53" s="10"/>
      <c r="U53" s="10"/>
      <c r="V53" s="36"/>
      <c r="W53" s="3"/>
      <c r="X53" s="2"/>
      <c r="Y53" s="2"/>
    </row>
    <row r="54" spans="1:25" ht="12.75">
      <c r="A54" s="35"/>
      <c r="B54" s="10"/>
      <c r="C54" s="10"/>
      <c r="D54" s="10"/>
      <c r="E54" s="10"/>
      <c r="F54" s="10"/>
      <c r="G54" s="10"/>
      <c r="H54" s="10"/>
      <c r="I54" s="34"/>
      <c r="J54" s="32"/>
      <c r="K54" s="34"/>
      <c r="L54" s="34"/>
      <c r="M54" s="10"/>
      <c r="N54" s="10"/>
      <c r="O54" s="10"/>
      <c r="P54" s="10"/>
      <c r="Q54" s="10"/>
      <c r="R54" s="10"/>
      <c r="S54" s="10"/>
      <c r="T54" s="10"/>
      <c r="U54" s="10"/>
      <c r="V54" s="36"/>
      <c r="W54" s="3"/>
      <c r="X54" s="2"/>
      <c r="Y54" s="2"/>
    </row>
    <row r="55" spans="1:25" ht="12.75">
      <c r="A55" s="35"/>
      <c r="B55" s="10"/>
      <c r="C55" s="10"/>
      <c r="D55" s="10"/>
      <c r="E55" s="10"/>
      <c r="F55" s="10"/>
      <c r="G55" s="10"/>
      <c r="H55" s="10"/>
      <c r="I55" s="34"/>
      <c r="J55" s="32"/>
      <c r="K55" s="34"/>
      <c r="L55" s="34"/>
      <c r="M55" s="10"/>
      <c r="N55" s="10"/>
      <c r="O55" s="10"/>
      <c r="P55" s="10"/>
      <c r="Q55" s="10"/>
      <c r="R55" s="10"/>
      <c r="S55" s="10"/>
      <c r="T55" s="10"/>
      <c r="U55" s="10"/>
      <c r="V55" s="36"/>
      <c r="W55" s="3"/>
      <c r="X55" s="2"/>
      <c r="Y55" s="2"/>
    </row>
    <row r="56" spans="1:25" ht="12.75">
      <c r="A56" s="35"/>
      <c r="B56" s="10"/>
      <c r="C56" s="10"/>
      <c r="D56" s="10"/>
      <c r="E56" s="10"/>
      <c r="F56" s="10"/>
      <c r="G56" s="10"/>
      <c r="H56" s="10"/>
      <c r="I56" s="34"/>
      <c r="J56" s="32"/>
      <c r="K56" s="34"/>
      <c r="L56" s="34"/>
      <c r="M56" s="10"/>
      <c r="N56" s="10"/>
      <c r="O56" s="10"/>
      <c r="P56" s="10"/>
      <c r="Q56" s="10"/>
      <c r="R56" s="10"/>
      <c r="S56" s="10"/>
      <c r="T56" s="10"/>
      <c r="U56" s="10"/>
      <c r="V56" s="36"/>
      <c r="W56" s="3"/>
      <c r="X56" s="2"/>
      <c r="Y56" s="2"/>
    </row>
    <row r="57" spans="1:25" ht="63.75">
      <c r="A57" s="7" t="s">
        <v>0</v>
      </c>
      <c r="B57" s="6" t="s">
        <v>41</v>
      </c>
      <c r="C57" s="6" t="s">
        <v>42</v>
      </c>
      <c r="D57" s="115" t="s">
        <v>43</v>
      </c>
      <c r="E57" s="116"/>
      <c r="F57" s="116"/>
      <c r="G57" s="117"/>
      <c r="H57" s="22" t="s">
        <v>61</v>
      </c>
      <c r="I57" s="23" t="s">
        <v>1</v>
      </c>
      <c r="J57" s="6" t="s">
        <v>60</v>
      </c>
      <c r="K57" s="6" t="s">
        <v>62</v>
      </c>
      <c r="L57" s="115" t="s">
        <v>30</v>
      </c>
      <c r="M57" s="117"/>
      <c r="N57" s="6" t="s">
        <v>34</v>
      </c>
      <c r="O57" s="115" t="s">
        <v>185</v>
      </c>
      <c r="P57" s="118"/>
      <c r="Q57" s="118"/>
      <c r="R57" s="118"/>
      <c r="S57" s="116"/>
      <c r="T57" s="39" t="s">
        <v>67</v>
      </c>
      <c r="U57" s="6" t="s">
        <v>57</v>
      </c>
      <c r="V57" s="6" t="s">
        <v>31</v>
      </c>
      <c r="W57" s="3"/>
      <c r="X57" s="2"/>
      <c r="Y57" s="2"/>
    </row>
    <row r="58" spans="1:25" ht="53.25">
      <c r="A58" s="7"/>
      <c r="B58" s="6"/>
      <c r="C58" s="6"/>
      <c r="D58" s="49" t="s">
        <v>58</v>
      </c>
      <c r="E58" s="49" t="s">
        <v>63</v>
      </c>
      <c r="F58" s="49" t="s">
        <v>64</v>
      </c>
      <c r="G58" s="49" t="s">
        <v>59</v>
      </c>
      <c r="H58" s="22"/>
      <c r="I58" s="23"/>
      <c r="J58" s="6"/>
      <c r="K58" s="6"/>
      <c r="L58" s="6" t="s">
        <v>65</v>
      </c>
      <c r="M58" s="6" t="s">
        <v>66</v>
      </c>
      <c r="N58" s="6"/>
      <c r="O58" s="86" t="s">
        <v>65</v>
      </c>
      <c r="P58" s="41" t="s">
        <v>66</v>
      </c>
      <c r="Q58" s="41" t="s">
        <v>186</v>
      </c>
      <c r="R58" s="41" t="s">
        <v>191</v>
      </c>
      <c r="S58" s="41" t="s">
        <v>187</v>
      </c>
      <c r="T58" s="39" t="s">
        <v>68</v>
      </c>
      <c r="U58" s="6"/>
      <c r="V58" s="6"/>
      <c r="W58" s="3"/>
      <c r="X58" s="2"/>
      <c r="Y58" s="2"/>
    </row>
    <row r="59" spans="1:25" ht="12.75">
      <c r="A59" s="15" t="s">
        <v>25</v>
      </c>
      <c r="B59" s="50"/>
      <c r="C59" s="50"/>
      <c r="D59" s="52"/>
      <c r="E59" s="53"/>
      <c r="F59" s="54"/>
      <c r="G59" s="50"/>
      <c r="H59" s="52"/>
      <c r="I59" s="54"/>
      <c r="J59" s="50"/>
      <c r="K59" s="51"/>
      <c r="L59" s="51"/>
      <c r="M59" s="50"/>
      <c r="N59" s="52"/>
      <c r="O59" s="52"/>
      <c r="P59" s="53"/>
      <c r="Q59" s="53"/>
      <c r="R59" s="54"/>
      <c r="S59" s="50"/>
      <c r="T59" s="54"/>
      <c r="U59" s="50"/>
      <c r="V59" s="50"/>
      <c r="W59" s="3"/>
      <c r="X59" s="2"/>
      <c r="Y59" s="2"/>
    </row>
    <row r="60" spans="1:25" ht="12.75">
      <c r="A60" s="16" t="s">
        <v>3</v>
      </c>
      <c r="B60" s="14">
        <v>8</v>
      </c>
      <c r="C60" s="14">
        <v>12</v>
      </c>
      <c r="D60" s="25">
        <v>8</v>
      </c>
      <c r="E60" s="9">
        <v>7</v>
      </c>
      <c r="F60" s="9">
        <v>3</v>
      </c>
      <c r="G60" s="47">
        <v>1</v>
      </c>
      <c r="H60" s="25">
        <v>2</v>
      </c>
      <c r="I60" s="83">
        <v>29</v>
      </c>
      <c r="J60" s="14">
        <v>0</v>
      </c>
      <c r="K60" s="17">
        <v>2.4</v>
      </c>
      <c r="L60" s="48">
        <v>17</v>
      </c>
      <c r="M60" s="14">
        <v>35</v>
      </c>
      <c r="N60" s="88">
        <v>24.1</v>
      </c>
      <c r="O60" s="103">
        <v>17</v>
      </c>
      <c r="P60" s="92">
        <v>35</v>
      </c>
      <c r="Q60" s="106">
        <v>2.4</v>
      </c>
      <c r="R60" s="107">
        <v>2</v>
      </c>
      <c r="S60" s="93">
        <v>0</v>
      </c>
      <c r="T60" s="9" t="s">
        <v>119</v>
      </c>
      <c r="U60" s="14">
        <v>11</v>
      </c>
      <c r="V60" s="18" t="s">
        <v>167</v>
      </c>
      <c r="W60" s="3"/>
      <c r="X60" s="2"/>
      <c r="Y60" s="2"/>
    </row>
    <row r="61" spans="1:25" ht="12.75">
      <c r="A61" s="16" t="s">
        <v>4</v>
      </c>
      <c r="B61" s="14">
        <v>10</v>
      </c>
      <c r="C61" s="14">
        <v>11</v>
      </c>
      <c r="D61" s="25">
        <v>6</v>
      </c>
      <c r="E61" s="9">
        <v>5</v>
      </c>
      <c r="F61" s="9">
        <v>1</v>
      </c>
      <c r="G61" s="47">
        <v>1</v>
      </c>
      <c r="H61" s="25">
        <v>1</v>
      </c>
      <c r="I61" s="83">
        <v>20</v>
      </c>
      <c r="J61" s="14">
        <v>0</v>
      </c>
      <c r="K61" s="17">
        <v>1.6</v>
      </c>
      <c r="L61" s="48">
        <v>8</v>
      </c>
      <c r="M61" s="14">
        <v>20</v>
      </c>
      <c r="N61" s="88">
        <v>40.4</v>
      </c>
      <c r="O61" s="103">
        <v>8</v>
      </c>
      <c r="P61" s="92">
        <v>20</v>
      </c>
      <c r="Q61" s="106">
        <v>1.6</v>
      </c>
      <c r="R61" s="107">
        <v>1</v>
      </c>
      <c r="S61" s="93">
        <v>0</v>
      </c>
      <c r="T61" s="9" t="s">
        <v>120</v>
      </c>
      <c r="U61" s="14">
        <v>7</v>
      </c>
      <c r="V61" s="18" t="s">
        <v>168</v>
      </c>
      <c r="W61" s="3"/>
      <c r="X61" s="2"/>
      <c r="Y61" s="2"/>
    </row>
    <row r="62" spans="1:25" ht="12.75">
      <c r="A62" s="16" t="s">
        <v>80</v>
      </c>
      <c r="B62" s="14" t="s">
        <v>77</v>
      </c>
      <c r="C62" s="14">
        <v>20</v>
      </c>
      <c r="D62" s="25">
        <v>20</v>
      </c>
      <c r="E62" s="9">
        <v>9</v>
      </c>
      <c r="F62" s="9">
        <v>13</v>
      </c>
      <c r="G62" s="47">
        <v>11</v>
      </c>
      <c r="H62" s="25">
        <v>2</v>
      </c>
      <c r="I62" s="83">
        <v>22</v>
      </c>
      <c r="J62" s="14">
        <v>0</v>
      </c>
      <c r="K62" s="17">
        <v>1.8</v>
      </c>
      <c r="L62" s="48">
        <v>26</v>
      </c>
      <c r="M62" s="14">
        <v>27</v>
      </c>
      <c r="N62" s="88">
        <v>36.5</v>
      </c>
      <c r="O62" s="103">
        <v>26</v>
      </c>
      <c r="P62" s="92">
        <v>27</v>
      </c>
      <c r="Q62" s="106">
        <v>1.8</v>
      </c>
      <c r="R62" s="107">
        <v>2</v>
      </c>
      <c r="S62" s="93">
        <v>0</v>
      </c>
      <c r="T62" s="9" t="s">
        <v>118</v>
      </c>
      <c r="U62" s="14">
        <v>20</v>
      </c>
      <c r="V62" s="18" t="s">
        <v>77</v>
      </c>
      <c r="W62" s="3"/>
      <c r="X62" s="2"/>
      <c r="Y62" s="2"/>
    </row>
    <row r="63" spans="1:25" ht="12.75">
      <c r="A63" s="16" t="s">
        <v>6</v>
      </c>
      <c r="B63" s="14">
        <v>130</v>
      </c>
      <c r="C63" s="14">
        <v>149</v>
      </c>
      <c r="D63" s="25">
        <v>82</v>
      </c>
      <c r="E63" s="9">
        <v>64</v>
      </c>
      <c r="F63" s="9">
        <v>34</v>
      </c>
      <c r="G63" s="47">
        <v>18</v>
      </c>
      <c r="H63" s="25">
        <v>19</v>
      </c>
      <c r="I63" s="83">
        <v>30</v>
      </c>
      <c r="J63" s="14">
        <v>2</v>
      </c>
      <c r="K63" s="17">
        <v>2.4</v>
      </c>
      <c r="L63" s="48">
        <v>154</v>
      </c>
      <c r="M63" s="14">
        <v>156</v>
      </c>
      <c r="N63" s="88">
        <v>22.6</v>
      </c>
      <c r="O63" s="103">
        <v>154</v>
      </c>
      <c r="P63" s="92">
        <v>156</v>
      </c>
      <c r="Q63" s="106">
        <v>2.4</v>
      </c>
      <c r="R63" s="107">
        <v>19</v>
      </c>
      <c r="S63" s="93">
        <v>2</v>
      </c>
      <c r="T63" s="9" t="s">
        <v>121</v>
      </c>
      <c r="U63" s="14">
        <v>120</v>
      </c>
      <c r="V63" s="18" t="s">
        <v>171</v>
      </c>
      <c r="W63" s="3"/>
      <c r="X63" s="2"/>
      <c r="Y63" s="2"/>
    </row>
    <row r="64" spans="1:25" ht="12.75">
      <c r="A64" s="16" t="s">
        <v>7</v>
      </c>
      <c r="B64" s="14">
        <v>26</v>
      </c>
      <c r="C64" s="14">
        <v>40</v>
      </c>
      <c r="D64" s="25">
        <v>27</v>
      </c>
      <c r="E64" s="9">
        <v>20</v>
      </c>
      <c r="F64" s="9">
        <v>16</v>
      </c>
      <c r="G64" s="47">
        <v>7</v>
      </c>
      <c r="H64" s="25">
        <v>3</v>
      </c>
      <c r="I64" s="83">
        <v>15</v>
      </c>
      <c r="J64" s="14">
        <v>0</v>
      </c>
      <c r="K64" s="17">
        <v>1.8</v>
      </c>
      <c r="L64" s="48">
        <v>36</v>
      </c>
      <c r="M64" s="14">
        <v>106</v>
      </c>
      <c r="N64" s="88">
        <v>23</v>
      </c>
      <c r="O64" s="103">
        <v>36</v>
      </c>
      <c r="P64" s="92">
        <v>106</v>
      </c>
      <c r="Q64" s="106">
        <v>1.8</v>
      </c>
      <c r="R64" s="107">
        <v>3</v>
      </c>
      <c r="S64" s="93">
        <v>0</v>
      </c>
      <c r="T64" s="9" t="s">
        <v>122</v>
      </c>
      <c r="U64" s="14">
        <v>36</v>
      </c>
      <c r="V64" s="18" t="s">
        <v>169</v>
      </c>
      <c r="W64" s="3"/>
      <c r="X64" s="2"/>
      <c r="Y64" s="2"/>
    </row>
    <row r="65" spans="1:25" ht="12.75">
      <c r="A65" s="16" t="s">
        <v>8</v>
      </c>
      <c r="B65" s="14">
        <v>7</v>
      </c>
      <c r="C65" s="14">
        <v>10</v>
      </c>
      <c r="D65" s="25">
        <v>8</v>
      </c>
      <c r="E65" s="9">
        <v>4</v>
      </c>
      <c r="F65" s="9">
        <v>5</v>
      </c>
      <c r="G65" s="47">
        <v>4</v>
      </c>
      <c r="H65" s="25">
        <v>1</v>
      </c>
      <c r="I65" s="83">
        <v>25</v>
      </c>
      <c r="J65" s="14">
        <v>0</v>
      </c>
      <c r="K65" s="17">
        <v>2</v>
      </c>
      <c r="L65" s="48">
        <v>8</v>
      </c>
      <c r="M65" s="14">
        <v>16</v>
      </c>
      <c r="N65" s="88">
        <v>19.5</v>
      </c>
      <c r="O65" s="103">
        <v>8</v>
      </c>
      <c r="P65" s="92">
        <v>16</v>
      </c>
      <c r="Q65" s="106">
        <v>2</v>
      </c>
      <c r="R65" s="107">
        <v>1</v>
      </c>
      <c r="S65" s="93">
        <v>0</v>
      </c>
      <c r="T65" s="9" t="s">
        <v>123</v>
      </c>
      <c r="U65" s="14">
        <v>3</v>
      </c>
      <c r="V65" s="18" t="s">
        <v>172</v>
      </c>
      <c r="W65" s="3"/>
      <c r="X65" s="2"/>
      <c r="Y65" s="2"/>
    </row>
    <row r="66" spans="1:25" ht="12.75">
      <c r="A66" s="16" t="s">
        <v>27</v>
      </c>
      <c r="B66" s="14">
        <v>5</v>
      </c>
      <c r="C66" s="14">
        <v>5</v>
      </c>
      <c r="D66" s="25">
        <v>2</v>
      </c>
      <c r="E66" s="9">
        <v>0</v>
      </c>
      <c r="F66" s="9">
        <v>2</v>
      </c>
      <c r="G66" s="47">
        <v>2</v>
      </c>
      <c r="H66" s="25">
        <v>0</v>
      </c>
      <c r="I66" s="83"/>
      <c r="J66" s="14">
        <v>0</v>
      </c>
      <c r="K66" s="17"/>
      <c r="L66" s="48">
        <v>0</v>
      </c>
      <c r="M66" s="14">
        <v>12</v>
      </c>
      <c r="N66" s="88">
        <v>23.3</v>
      </c>
      <c r="O66" s="103"/>
      <c r="P66" s="92">
        <v>12</v>
      </c>
      <c r="Q66" s="106"/>
      <c r="R66" s="107"/>
      <c r="S66" s="93"/>
      <c r="T66" s="9" t="s">
        <v>124</v>
      </c>
      <c r="U66" s="82" t="s">
        <v>125</v>
      </c>
      <c r="V66" s="18"/>
      <c r="W66" s="3"/>
      <c r="X66" s="2"/>
      <c r="Y66" s="2"/>
    </row>
    <row r="67" spans="1:25" ht="12.75">
      <c r="A67" s="16" t="s">
        <v>53</v>
      </c>
      <c r="B67" s="14">
        <v>14</v>
      </c>
      <c r="C67" s="14">
        <v>18</v>
      </c>
      <c r="D67" s="25">
        <v>14</v>
      </c>
      <c r="E67" s="9">
        <v>9</v>
      </c>
      <c r="F67" s="9">
        <v>9</v>
      </c>
      <c r="G67" s="47">
        <v>5</v>
      </c>
      <c r="H67" s="25">
        <v>0</v>
      </c>
      <c r="I67" s="83"/>
      <c r="J67" s="14">
        <v>0</v>
      </c>
      <c r="K67" s="17">
        <v>1.3</v>
      </c>
      <c r="L67" s="48">
        <v>12</v>
      </c>
      <c r="M67" s="14">
        <v>23</v>
      </c>
      <c r="N67" s="88">
        <v>28.6</v>
      </c>
      <c r="O67" s="103">
        <v>12</v>
      </c>
      <c r="P67" s="92">
        <v>23</v>
      </c>
      <c r="Q67" s="106">
        <v>1.3</v>
      </c>
      <c r="R67" s="107">
        <v>0</v>
      </c>
      <c r="S67" s="93">
        <v>0</v>
      </c>
      <c r="T67" s="9" t="s">
        <v>126</v>
      </c>
      <c r="U67" s="14">
        <v>18</v>
      </c>
      <c r="V67" s="18" t="s">
        <v>160</v>
      </c>
      <c r="W67" s="78"/>
      <c r="X67" s="2"/>
      <c r="Y67" s="2"/>
    </row>
    <row r="68" spans="1:25" ht="12.75">
      <c r="A68" s="16" t="s">
        <v>9</v>
      </c>
      <c r="B68" s="14">
        <v>65</v>
      </c>
      <c r="C68" s="14">
        <v>84</v>
      </c>
      <c r="D68" s="25">
        <v>57</v>
      </c>
      <c r="E68" s="9">
        <v>51</v>
      </c>
      <c r="F68" s="9">
        <v>23</v>
      </c>
      <c r="G68" s="47">
        <v>6</v>
      </c>
      <c r="H68" s="25">
        <v>29</v>
      </c>
      <c r="I68" s="83">
        <v>57</v>
      </c>
      <c r="J68" s="14">
        <v>2</v>
      </c>
      <c r="K68" s="17">
        <v>3.8</v>
      </c>
      <c r="L68" s="48">
        <v>192</v>
      </c>
      <c r="M68" s="14">
        <v>47</v>
      </c>
      <c r="N68" s="88">
        <v>26.3</v>
      </c>
      <c r="O68" s="103">
        <v>192</v>
      </c>
      <c r="P68" s="92">
        <v>47</v>
      </c>
      <c r="Q68" s="106">
        <v>3.8</v>
      </c>
      <c r="R68" s="107">
        <v>29</v>
      </c>
      <c r="S68" s="93">
        <v>2</v>
      </c>
      <c r="T68" s="9" t="s">
        <v>127</v>
      </c>
      <c r="U68" s="14">
        <v>75</v>
      </c>
      <c r="V68" s="18" t="s">
        <v>169</v>
      </c>
      <c r="W68" s="78"/>
      <c r="X68" s="2"/>
      <c r="Y68" s="2"/>
    </row>
    <row r="69" spans="1:25" ht="12.75">
      <c r="A69" s="16" t="s">
        <v>28</v>
      </c>
      <c r="B69" s="14">
        <v>9</v>
      </c>
      <c r="C69" s="14">
        <v>11</v>
      </c>
      <c r="D69" s="25">
        <v>7</v>
      </c>
      <c r="E69" s="9">
        <v>0</v>
      </c>
      <c r="F69" s="9">
        <v>7</v>
      </c>
      <c r="G69" s="47">
        <v>7</v>
      </c>
      <c r="H69" s="25">
        <v>0</v>
      </c>
      <c r="I69" s="83"/>
      <c r="J69" s="14">
        <v>0</v>
      </c>
      <c r="K69" s="17"/>
      <c r="L69" s="48">
        <v>0</v>
      </c>
      <c r="M69" s="14">
        <v>40</v>
      </c>
      <c r="N69" s="88">
        <v>29</v>
      </c>
      <c r="O69" s="103"/>
      <c r="P69" s="92">
        <v>40</v>
      </c>
      <c r="Q69" s="106"/>
      <c r="R69" s="107"/>
      <c r="S69" s="93"/>
      <c r="T69" s="9" t="s">
        <v>128</v>
      </c>
      <c r="U69" s="14">
        <v>11</v>
      </c>
      <c r="V69" s="18" t="s">
        <v>160</v>
      </c>
      <c r="W69" s="78"/>
      <c r="X69" s="2"/>
      <c r="Y69" s="2"/>
    </row>
    <row r="70" spans="1:25" ht="12.75">
      <c r="A70" s="16" t="s">
        <v>11</v>
      </c>
      <c r="B70" s="14">
        <v>41</v>
      </c>
      <c r="C70" s="14">
        <v>53</v>
      </c>
      <c r="D70" s="25">
        <v>36</v>
      </c>
      <c r="E70" s="9">
        <v>30</v>
      </c>
      <c r="F70" s="9">
        <v>24</v>
      </c>
      <c r="G70" s="47">
        <v>6</v>
      </c>
      <c r="H70" s="25">
        <v>23</v>
      </c>
      <c r="I70" s="83">
        <v>77</v>
      </c>
      <c r="J70" s="14">
        <v>4</v>
      </c>
      <c r="K70" s="17">
        <v>5.9</v>
      </c>
      <c r="L70" s="48">
        <v>178</v>
      </c>
      <c r="M70" s="14">
        <v>135</v>
      </c>
      <c r="N70" s="88">
        <v>22</v>
      </c>
      <c r="O70" s="103">
        <v>178</v>
      </c>
      <c r="P70" s="92">
        <v>135</v>
      </c>
      <c r="Q70" s="106">
        <v>5.9</v>
      </c>
      <c r="R70" s="107">
        <v>23</v>
      </c>
      <c r="S70" s="93">
        <v>4</v>
      </c>
      <c r="T70" s="9" t="s">
        <v>129</v>
      </c>
      <c r="U70" s="14">
        <v>47</v>
      </c>
      <c r="V70" s="18" t="s">
        <v>155</v>
      </c>
      <c r="W70" s="78"/>
      <c r="X70" s="2"/>
      <c r="Y70" s="2"/>
    </row>
    <row r="71" spans="1:25" ht="12.75">
      <c r="A71" s="16" t="s">
        <v>54</v>
      </c>
      <c r="B71" s="14">
        <v>11</v>
      </c>
      <c r="C71" s="14">
        <v>22</v>
      </c>
      <c r="D71" s="25">
        <v>14</v>
      </c>
      <c r="E71" s="9">
        <v>13</v>
      </c>
      <c r="F71" s="9">
        <v>5</v>
      </c>
      <c r="G71" s="47">
        <v>1</v>
      </c>
      <c r="H71" s="25">
        <v>4</v>
      </c>
      <c r="I71" s="83">
        <v>31</v>
      </c>
      <c r="J71" s="14">
        <v>0</v>
      </c>
      <c r="K71" s="17">
        <v>2.1</v>
      </c>
      <c r="L71" s="48">
        <v>27</v>
      </c>
      <c r="M71" s="14">
        <v>6</v>
      </c>
      <c r="N71" s="88">
        <v>18.1</v>
      </c>
      <c r="O71" s="103">
        <v>27</v>
      </c>
      <c r="P71" s="92">
        <v>6</v>
      </c>
      <c r="Q71" s="106">
        <v>2.1</v>
      </c>
      <c r="R71" s="107">
        <v>4</v>
      </c>
      <c r="S71" s="93">
        <v>0</v>
      </c>
      <c r="T71" s="9" t="s">
        <v>130</v>
      </c>
      <c r="U71" s="14">
        <v>19</v>
      </c>
      <c r="V71" s="18" t="s">
        <v>173</v>
      </c>
      <c r="W71" s="78"/>
      <c r="X71" s="2"/>
      <c r="Y71" s="2"/>
    </row>
    <row r="72" spans="1:25" ht="12.75">
      <c r="A72" s="16" t="s">
        <v>32</v>
      </c>
      <c r="B72" s="14">
        <v>34</v>
      </c>
      <c r="C72" s="14">
        <v>68</v>
      </c>
      <c r="D72" s="25">
        <v>55</v>
      </c>
      <c r="E72" s="9">
        <v>46</v>
      </c>
      <c r="F72" s="9">
        <v>36</v>
      </c>
      <c r="G72" s="47">
        <v>9</v>
      </c>
      <c r="H72" s="25">
        <v>20</v>
      </c>
      <c r="I72" s="83">
        <v>43</v>
      </c>
      <c r="J72" s="14">
        <v>6</v>
      </c>
      <c r="K72" s="17">
        <v>4</v>
      </c>
      <c r="L72" s="48">
        <v>186</v>
      </c>
      <c r="M72" s="14">
        <v>241</v>
      </c>
      <c r="N72" s="88">
        <v>26.3</v>
      </c>
      <c r="O72" s="103">
        <v>186</v>
      </c>
      <c r="P72" s="92">
        <v>241</v>
      </c>
      <c r="Q72" s="106">
        <v>4</v>
      </c>
      <c r="R72" s="107">
        <v>20</v>
      </c>
      <c r="S72" s="93">
        <v>6</v>
      </c>
      <c r="T72" s="9" t="s">
        <v>131</v>
      </c>
      <c r="U72" s="14">
        <v>63</v>
      </c>
      <c r="V72" s="18" t="s">
        <v>174</v>
      </c>
      <c r="W72" s="3"/>
      <c r="X72" s="2"/>
      <c r="Y72" s="2"/>
    </row>
    <row r="73" spans="1:25" ht="12" customHeight="1">
      <c r="A73" s="16" t="s">
        <v>12</v>
      </c>
      <c r="B73" s="14">
        <v>77</v>
      </c>
      <c r="C73" s="14">
        <v>147</v>
      </c>
      <c r="D73" s="25">
        <v>104</v>
      </c>
      <c r="E73" s="9">
        <v>65</v>
      </c>
      <c r="F73" s="9">
        <v>65</v>
      </c>
      <c r="G73" s="47">
        <v>39</v>
      </c>
      <c r="H73" s="25">
        <v>21</v>
      </c>
      <c r="I73" s="83">
        <v>32</v>
      </c>
      <c r="J73" s="14">
        <v>2</v>
      </c>
      <c r="K73" s="17">
        <v>2.6</v>
      </c>
      <c r="L73" s="48">
        <v>172</v>
      </c>
      <c r="M73" s="14">
        <v>205</v>
      </c>
      <c r="N73" s="88">
        <v>24.8</v>
      </c>
      <c r="O73" s="103">
        <v>172</v>
      </c>
      <c r="P73" s="92">
        <v>205</v>
      </c>
      <c r="Q73" s="106">
        <v>2.6</v>
      </c>
      <c r="R73" s="107">
        <v>21</v>
      </c>
      <c r="S73" s="93">
        <v>2</v>
      </c>
      <c r="T73" s="11" t="s">
        <v>132</v>
      </c>
      <c r="U73" s="14">
        <v>120</v>
      </c>
      <c r="V73" s="18" t="s">
        <v>176</v>
      </c>
      <c r="W73" s="3"/>
      <c r="X73" s="2"/>
      <c r="Y73" s="2"/>
    </row>
    <row r="74" spans="1:25" ht="12.75">
      <c r="A74" s="16" t="s">
        <v>13</v>
      </c>
      <c r="B74" s="14">
        <v>20</v>
      </c>
      <c r="C74" s="14">
        <v>25</v>
      </c>
      <c r="D74" s="25">
        <v>12</v>
      </c>
      <c r="E74" s="9">
        <v>9</v>
      </c>
      <c r="F74" s="9">
        <v>3</v>
      </c>
      <c r="G74" s="47">
        <v>1</v>
      </c>
      <c r="H74" s="25">
        <v>1</v>
      </c>
      <c r="I74" s="83">
        <v>11</v>
      </c>
      <c r="J74" s="14">
        <v>0</v>
      </c>
      <c r="K74" s="17">
        <v>1.6</v>
      </c>
      <c r="L74" s="48">
        <v>14</v>
      </c>
      <c r="M74" s="14">
        <v>15</v>
      </c>
      <c r="N74" s="88">
        <v>40.5</v>
      </c>
      <c r="O74" s="103">
        <v>14</v>
      </c>
      <c r="P74" s="92">
        <v>15</v>
      </c>
      <c r="Q74" s="106">
        <v>1.6</v>
      </c>
      <c r="R74" s="107">
        <v>1</v>
      </c>
      <c r="S74" s="93">
        <v>0</v>
      </c>
      <c r="T74" s="9" t="s">
        <v>133</v>
      </c>
      <c r="U74" s="14">
        <v>20</v>
      </c>
      <c r="V74" s="18" t="s">
        <v>170</v>
      </c>
      <c r="W74" s="3"/>
      <c r="X74" s="2"/>
      <c r="Y74" s="2"/>
    </row>
    <row r="75" spans="1:25" ht="12.75">
      <c r="A75" s="16" t="s">
        <v>14</v>
      </c>
      <c r="B75" s="14">
        <v>28</v>
      </c>
      <c r="C75" s="14">
        <v>61</v>
      </c>
      <c r="D75" s="25">
        <v>52</v>
      </c>
      <c r="E75" s="9">
        <v>20</v>
      </c>
      <c r="F75" s="9">
        <v>48</v>
      </c>
      <c r="G75" s="47">
        <v>32</v>
      </c>
      <c r="H75" s="25">
        <v>8</v>
      </c>
      <c r="I75" s="83">
        <v>40</v>
      </c>
      <c r="J75" s="14">
        <v>0</v>
      </c>
      <c r="K75" s="17">
        <v>2</v>
      </c>
      <c r="L75" s="48">
        <v>40</v>
      </c>
      <c r="M75" s="14">
        <v>256</v>
      </c>
      <c r="N75" s="88">
        <v>30</v>
      </c>
      <c r="O75" s="103">
        <v>40</v>
      </c>
      <c r="P75" s="92">
        <v>256</v>
      </c>
      <c r="Q75" s="106">
        <v>2</v>
      </c>
      <c r="R75" s="107">
        <v>8</v>
      </c>
      <c r="S75" s="93">
        <v>0</v>
      </c>
      <c r="T75" s="9" t="s">
        <v>134</v>
      </c>
      <c r="U75" s="14">
        <v>58</v>
      </c>
      <c r="V75" s="18" t="s">
        <v>177</v>
      </c>
      <c r="W75" s="3"/>
      <c r="X75" s="2"/>
      <c r="Y75" s="2"/>
    </row>
    <row r="76" spans="1:25" ht="12.75">
      <c r="A76" s="16" t="s">
        <v>15</v>
      </c>
      <c r="B76" s="14">
        <v>81</v>
      </c>
      <c r="C76" s="14">
        <v>99</v>
      </c>
      <c r="D76" s="25">
        <v>56</v>
      </c>
      <c r="E76" s="9">
        <v>50</v>
      </c>
      <c r="F76" s="9">
        <v>35</v>
      </c>
      <c r="G76" s="47">
        <v>6</v>
      </c>
      <c r="H76" s="25">
        <v>33</v>
      </c>
      <c r="I76" s="83">
        <v>66</v>
      </c>
      <c r="J76" s="14">
        <v>5</v>
      </c>
      <c r="K76" s="17">
        <v>4.8</v>
      </c>
      <c r="L76" s="48">
        <v>238</v>
      </c>
      <c r="M76" s="14">
        <v>268</v>
      </c>
      <c r="N76" s="88">
        <v>23.6</v>
      </c>
      <c r="O76" s="103">
        <v>238</v>
      </c>
      <c r="P76" s="92">
        <v>268</v>
      </c>
      <c r="Q76" s="106">
        <v>4.8</v>
      </c>
      <c r="R76" s="107">
        <v>33</v>
      </c>
      <c r="S76" s="93">
        <v>5</v>
      </c>
      <c r="T76" s="9" t="s">
        <v>135</v>
      </c>
      <c r="U76" s="14">
        <v>75</v>
      </c>
      <c r="V76" s="18" t="s">
        <v>178</v>
      </c>
      <c r="W76" s="3"/>
      <c r="X76" s="2"/>
      <c r="Y76" s="2"/>
    </row>
    <row r="77" spans="1:25" ht="12.75">
      <c r="A77" s="16" t="s">
        <v>16</v>
      </c>
      <c r="B77" s="14">
        <v>110</v>
      </c>
      <c r="C77" s="14">
        <v>146</v>
      </c>
      <c r="D77" s="25">
        <v>91</v>
      </c>
      <c r="E77" s="9">
        <v>85</v>
      </c>
      <c r="F77" s="9">
        <v>36</v>
      </c>
      <c r="G77" s="47">
        <v>6</v>
      </c>
      <c r="H77" s="25">
        <v>32</v>
      </c>
      <c r="I77" s="83">
        <v>38</v>
      </c>
      <c r="J77" s="14">
        <v>7</v>
      </c>
      <c r="K77" s="17">
        <v>3.5</v>
      </c>
      <c r="L77" s="48">
        <v>296</v>
      </c>
      <c r="M77" s="14">
        <v>135</v>
      </c>
      <c r="N77" s="88">
        <v>24</v>
      </c>
      <c r="O77" s="103">
        <v>296</v>
      </c>
      <c r="P77" s="92">
        <v>135</v>
      </c>
      <c r="Q77" s="106">
        <v>3.5</v>
      </c>
      <c r="R77" s="107">
        <v>32</v>
      </c>
      <c r="S77" s="93">
        <v>7</v>
      </c>
      <c r="T77" s="9" t="s">
        <v>136</v>
      </c>
      <c r="U77" s="14">
        <v>116</v>
      </c>
      <c r="V77" s="18" t="s">
        <v>155</v>
      </c>
      <c r="W77" s="3"/>
      <c r="X77" s="2"/>
      <c r="Y77" s="2"/>
    </row>
    <row r="78" spans="1:25" ht="12.75">
      <c r="A78" s="16" t="s">
        <v>17</v>
      </c>
      <c r="B78" s="14">
        <v>15</v>
      </c>
      <c r="C78" s="14">
        <v>23</v>
      </c>
      <c r="D78" s="25">
        <v>17</v>
      </c>
      <c r="E78" s="9">
        <v>16</v>
      </c>
      <c r="F78" s="9">
        <v>3</v>
      </c>
      <c r="G78" s="47">
        <v>1</v>
      </c>
      <c r="H78" s="25">
        <v>4</v>
      </c>
      <c r="I78" s="83">
        <v>25</v>
      </c>
      <c r="J78" s="14">
        <v>1</v>
      </c>
      <c r="K78" s="17">
        <v>2.6</v>
      </c>
      <c r="L78" s="48">
        <v>42</v>
      </c>
      <c r="M78" s="14">
        <v>9</v>
      </c>
      <c r="N78" s="88">
        <v>22.1</v>
      </c>
      <c r="O78" s="103">
        <v>42</v>
      </c>
      <c r="P78" s="92">
        <v>9</v>
      </c>
      <c r="Q78" s="106">
        <v>2.6</v>
      </c>
      <c r="R78" s="107">
        <v>4</v>
      </c>
      <c r="S78" s="93">
        <v>1</v>
      </c>
      <c r="T78" s="9" t="s">
        <v>137</v>
      </c>
      <c r="U78" s="14">
        <v>20</v>
      </c>
      <c r="V78" s="18" t="s">
        <v>156</v>
      </c>
      <c r="W78" s="3"/>
      <c r="X78" s="2"/>
      <c r="Y78" s="2"/>
    </row>
    <row r="79" spans="1:25" ht="12.75">
      <c r="A79" s="16" t="s">
        <v>18</v>
      </c>
      <c r="B79" s="14">
        <v>28</v>
      </c>
      <c r="C79" s="14">
        <v>33</v>
      </c>
      <c r="D79" s="25">
        <v>25</v>
      </c>
      <c r="E79" s="9">
        <v>23</v>
      </c>
      <c r="F79" s="9">
        <v>8</v>
      </c>
      <c r="G79" s="47">
        <v>2</v>
      </c>
      <c r="H79" s="25">
        <v>11</v>
      </c>
      <c r="I79" s="83">
        <v>48</v>
      </c>
      <c r="J79" s="14">
        <v>1</v>
      </c>
      <c r="K79" s="17">
        <v>3.8</v>
      </c>
      <c r="L79" s="48">
        <v>87</v>
      </c>
      <c r="M79" s="14">
        <v>32</v>
      </c>
      <c r="N79" s="88">
        <v>18.4</v>
      </c>
      <c r="O79" s="103">
        <v>87</v>
      </c>
      <c r="P79" s="92">
        <v>32</v>
      </c>
      <c r="Q79" s="106">
        <v>3.8</v>
      </c>
      <c r="R79" s="107">
        <v>11</v>
      </c>
      <c r="S79" s="93">
        <v>1</v>
      </c>
      <c r="T79" s="9" t="s">
        <v>138</v>
      </c>
      <c r="U79" s="14">
        <v>30</v>
      </c>
      <c r="V79" s="18" t="s">
        <v>158</v>
      </c>
      <c r="W79" s="3"/>
      <c r="X79" s="2"/>
      <c r="Y79" s="2"/>
    </row>
    <row r="80" spans="1:25" ht="12.75" customHeight="1">
      <c r="A80" s="16" t="s">
        <v>19</v>
      </c>
      <c r="B80" s="14">
        <v>51</v>
      </c>
      <c r="C80" s="14">
        <v>77</v>
      </c>
      <c r="D80" s="25">
        <v>59</v>
      </c>
      <c r="E80" s="9">
        <v>46</v>
      </c>
      <c r="F80" s="9">
        <v>30</v>
      </c>
      <c r="G80" s="47">
        <v>13</v>
      </c>
      <c r="H80" s="25">
        <v>24</v>
      </c>
      <c r="I80" s="83">
        <v>52</v>
      </c>
      <c r="J80" s="14">
        <v>3</v>
      </c>
      <c r="K80" s="17">
        <v>3.3</v>
      </c>
      <c r="L80" s="48">
        <v>154</v>
      </c>
      <c r="M80" s="14">
        <v>146</v>
      </c>
      <c r="N80" s="88">
        <v>19.3</v>
      </c>
      <c r="O80" s="103">
        <v>154</v>
      </c>
      <c r="P80" s="92">
        <v>146</v>
      </c>
      <c r="Q80" s="106">
        <v>3.3</v>
      </c>
      <c r="R80" s="107">
        <v>24</v>
      </c>
      <c r="S80" s="93">
        <v>3</v>
      </c>
      <c r="T80" s="11" t="s">
        <v>139</v>
      </c>
      <c r="U80" s="14">
        <v>71</v>
      </c>
      <c r="V80" s="18" t="s">
        <v>162</v>
      </c>
      <c r="W80" s="3"/>
      <c r="X80" s="2"/>
      <c r="Y80" s="2"/>
    </row>
    <row r="81" spans="1:25" ht="12.75" customHeight="1">
      <c r="A81" s="16" t="s">
        <v>20</v>
      </c>
      <c r="B81" s="14">
        <v>13</v>
      </c>
      <c r="C81" s="14">
        <v>25</v>
      </c>
      <c r="D81" s="25">
        <v>17</v>
      </c>
      <c r="E81" s="9">
        <v>9</v>
      </c>
      <c r="F81" s="9">
        <v>10</v>
      </c>
      <c r="G81" s="47">
        <v>8</v>
      </c>
      <c r="H81" s="25">
        <v>0</v>
      </c>
      <c r="I81" s="83"/>
      <c r="J81" s="14">
        <v>0</v>
      </c>
      <c r="K81" s="17">
        <v>1.1</v>
      </c>
      <c r="L81" s="48">
        <v>10</v>
      </c>
      <c r="M81" s="14">
        <v>23</v>
      </c>
      <c r="N81" s="88">
        <v>19.3</v>
      </c>
      <c r="O81" s="103">
        <v>10</v>
      </c>
      <c r="P81" s="92">
        <v>23</v>
      </c>
      <c r="Q81" s="106">
        <v>1.1</v>
      </c>
      <c r="R81" s="107">
        <v>0</v>
      </c>
      <c r="S81" s="93">
        <v>0</v>
      </c>
      <c r="T81" s="11" t="s">
        <v>140</v>
      </c>
      <c r="U81" s="14">
        <v>22</v>
      </c>
      <c r="V81" s="18" t="s">
        <v>179</v>
      </c>
      <c r="W81" s="3"/>
      <c r="X81" s="2"/>
      <c r="Y81" s="2"/>
    </row>
    <row r="82" spans="1:25" ht="12.75" customHeight="1">
      <c r="A82" s="16" t="s">
        <v>108</v>
      </c>
      <c r="B82" s="14" t="s">
        <v>77</v>
      </c>
      <c r="C82" s="14">
        <v>38</v>
      </c>
      <c r="D82" s="25">
        <v>38</v>
      </c>
      <c r="E82" s="9">
        <v>31</v>
      </c>
      <c r="F82" s="9">
        <v>18</v>
      </c>
      <c r="G82" s="47">
        <v>7</v>
      </c>
      <c r="H82" s="25">
        <v>11</v>
      </c>
      <c r="I82" s="83">
        <v>35</v>
      </c>
      <c r="J82" s="14">
        <v>0</v>
      </c>
      <c r="K82" s="17">
        <v>2.7</v>
      </c>
      <c r="L82" s="48">
        <v>83</v>
      </c>
      <c r="M82" s="14">
        <v>43</v>
      </c>
      <c r="N82" s="88">
        <v>28.7</v>
      </c>
      <c r="O82" s="103">
        <v>83</v>
      </c>
      <c r="P82" s="92">
        <v>43</v>
      </c>
      <c r="Q82" s="106">
        <v>2.7</v>
      </c>
      <c r="R82" s="107">
        <v>11</v>
      </c>
      <c r="S82" s="93">
        <v>0</v>
      </c>
      <c r="T82" s="11" t="s">
        <v>141</v>
      </c>
      <c r="U82" s="14">
        <v>38</v>
      </c>
      <c r="V82" s="18" t="s">
        <v>77</v>
      </c>
      <c r="W82" s="3"/>
      <c r="X82" s="2"/>
      <c r="Y82" s="2"/>
    </row>
    <row r="83" spans="1:25" ht="12.75" customHeight="1">
      <c r="A83" s="69" t="s">
        <v>21</v>
      </c>
      <c r="B83" s="14">
        <v>16</v>
      </c>
      <c r="C83" s="14">
        <v>27</v>
      </c>
      <c r="D83" s="25">
        <v>22</v>
      </c>
      <c r="E83" s="9">
        <v>19</v>
      </c>
      <c r="F83" s="9">
        <v>16</v>
      </c>
      <c r="G83" s="47">
        <v>3</v>
      </c>
      <c r="H83" s="25">
        <v>8</v>
      </c>
      <c r="I83" s="83">
        <v>42</v>
      </c>
      <c r="J83" s="14">
        <v>0</v>
      </c>
      <c r="K83" s="17">
        <v>3.2</v>
      </c>
      <c r="L83" s="48">
        <v>60</v>
      </c>
      <c r="M83" s="14">
        <v>52</v>
      </c>
      <c r="N83" s="88">
        <v>26.2</v>
      </c>
      <c r="O83" s="103">
        <v>60</v>
      </c>
      <c r="P83" s="92">
        <v>52</v>
      </c>
      <c r="Q83" s="106">
        <v>3.2</v>
      </c>
      <c r="R83" s="107">
        <v>8</v>
      </c>
      <c r="S83" s="93">
        <v>0</v>
      </c>
      <c r="T83" s="11" t="s">
        <v>142</v>
      </c>
      <c r="U83" s="14">
        <v>27</v>
      </c>
      <c r="V83" s="18" t="s">
        <v>161</v>
      </c>
      <c r="W83" s="3"/>
      <c r="X83" s="2"/>
      <c r="Y83" s="2"/>
    </row>
    <row r="84" spans="1:25" ht="12.75">
      <c r="A84" s="16" t="s">
        <v>33</v>
      </c>
      <c r="B84" s="14">
        <v>7</v>
      </c>
      <c r="C84" s="14">
        <v>13</v>
      </c>
      <c r="D84" s="25">
        <v>9</v>
      </c>
      <c r="E84" s="9">
        <v>7</v>
      </c>
      <c r="F84" s="9">
        <v>5</v>
      </c>
      <c r="G84" s="47">
        <v>2</v>
      </c>
      <c r="H84" s="25">
        <v>0</v>
      </c>
      <c r="I84" s="83"/>
      <c r="J84" s="14">
        <v>0</v>
      </c>
      <c r="K84" s="17">
        <v>1</v>
      </c>
      <c r="L84" s="48">
        <v>7</v>
      </c>
      <c r="M84" s="14">
        <v>13</v>
      </c>
      <c r="N84" s="88">
        <v>25.1</v>
      </c>
      <c r="O84" s="103">
        <v>7</v>
      </c>
      <c r="P84" s="92">
        <v>13</v>
      </c>
      <c r="Q84" s="106">
        <v>1</v>
      </c>
      <c r="R84" s="107">
        <v>0</v>
      </c>
      <c r="S84" s="93">
        <v>0</v>
      </c>
      <c r="T84" s="9" t="s">
        <v>143</v>
      </c>
      <c r="U84" s="14">
        <v>11</v>
      </c>
      <c r="V84" s="18" t="s">
        <v>160</v>
      </c>
      <c r="W84" s="3"/>
      <c r="X84" s="2"/>
      <c r="Y84" s="2"/>
    </row>
    <row r="85" spans="1:25" ht="12.75">
      <c r="A85" s="16" t="s">
        <v>144</v>
      </c>
      <c r="B85" s="14" t="s">
        <v>77</v>
      </c>
      <c r="C85" s="14">
        <v>19</v>
      </c>
      <c r="D85" s="25">
        <v>19</v>
      </c>
      <c r="E85" s="9">
        <v>19</v>
      </c>
      <c r="F85" s="9">
        <v>0</v>
      </c>
      <c r="G85" s="47">
        <v>0</v>
      </c>
      <c r="H85" s="25">
        <v>2</v>
      </c>
      <c r="I85" s="83">
        <v>11</v>
      </c>
      <c r="J85" s="14">
        <v>0</v>
      </c>
      <c r="K85" s="17">
        <v>1.6</v>
      </c>
      <c r="L85" s="48">
        <v>31</v>
      </c>
      <c r="M85" s="14">
        <v>0</v>
      </c>
      <c r="N85" s="88">
        <v>35.1</v>
      </c>
      <c r="O85" s="103">
        <v>31</v>
      </c>
      <c r="P85" s="92">
        <v>0</v>
      </c>
      <c r="Q85" s="106">
        <v>1.6</v>
      </c>
      <c r="R85" s="107">
        <v>2</v>
      </c>
      <c r="S85" s="93">
        <v>0</v>
      </c>
      <c r="T85" s="9" t="s">
        <v>145</v>
      </c>
      <c r="U85" s="14">
        <v>16</v>
      </c>
      <c r="V85" s="18" t="s">
        <v>77</v>
      </c>
      <c r="W85" s="3"/>
      <c r="X85" s="2"/>
      <c r="Y85" s="2"/>
    </row>
    <row r="86" spans="1:25" ht="12.75" customHeight="1">
      <c r="A86" s="19" t="s">
        <v>22</v>
      </c>
      <c r="B86" s="20">
        <v>29</v>
      </c>
      <c r="C86" s="20">
        <v>51</v>
      </c>
      <c r="D86" s="26">
        <v>41</v>
      </c>
      <c r="E86" s="67">
        <v>21</v>
      </c>
      <c r="F86" s="67">
        <v>30</v>
      </c>
      <c r="G86" s="66">
        <v>20</v>
      </c>
      <c r="H86" s="26">
        <v>10</v>
      </c>
      <c r="I86" s="84">
        <v>48</v>
      </c>
      <c r="J86" s="20">
        <v>2</v>
      </c>
      <c r="K86" s="21">
        <v>4.6</v>
      </c>
      <c r="L86" s="68">
        <v>97</v>
      </c>
      <c r="M86" s="20">
        <v>135</v>
      </c>
      <c r="N86" s="89">
        <v>22.7</v>
      </c>
      <c r="O86" s="104">
        <v>97</v>
      </c>
      <c r="P86" s="108">
        <v>135</v>
      </c>
      <c r="Q86" s="109">
        <v>4.6</v>
      </c>
      <c r="R86" s="110">
        <v>10</v>
      </c>
      <c r="S86" s="99">
        <v>2</v>
      </c>
      <c r="T86" s="11" t="s">
        <v>146</v>
      </c>
      <c r="U86" s="20">
        <v>46</v>
      </c>
      <c r="V86" s="18" t="s">
        <v>180</v>
      </c>
      <c r="W86" s="3"/>
      <c r="X86" s="2"/>
      <c r="Y86" s="2"/>
    </row>
    <row r="87" spans="1:25" ht="12.75">
      <c r="A87" s="16" t="s">
        <v>26</v>
      </c>
      <c r="B87" s="14">
        <v>34</v>
      </c>
      <c r="C87" s="14">
        <v>45</v>
      </c>
      <c r="D87" s="25">
        <v>32</v>
      </c>
      <c r="E87" s="9">
        <v>29</v>
      </c>
      <c r="F87" s="9">
        <v>16</v>
      </c>
      <c r="G87" s="47">
        <v>3</v>
      </c>
      <c r="H87" s="25">
        <v>16</v>
      </c>
      <c r="I87" s="83">
        <v>55</v>
      </c>
      <c r="J87" s="14">
        <v>1</v>
      </c>
      <c r="K87" s="17">
        <v>3.9</v>
      </c>
      <c r="L87" s="48">
        <v>113</v>
      </c>
      <c r="M87" s="14">
        <v>68</v>
      </c>
      <c r="N87" s="88">
        <v>28.8</v>
      </c>
      <c r="O87" s="103">
        <v>113</v>
      </c>
      <c r="P87" s="92">
        <v>68</v>
      </c>
      <c r="Q87" s="106">
        <v>3.9</v>
      </c>
      <c r="R87" s="107">
        <v>16</v>
      </c>
      <c r="S87" s="93">
        <v>1</v>
      </c>
      <c r="T87" s="9" t="s">
        <v>147</v>
      </c>
      <c r="U87" s="14">
        <v>42</v>
      </c>
      <c r="V87" s="18" t="s">
        <v>173</v>
      </c>
      <c r="W87" s="3"/>
      <c r="X87" s="2"/>
      <c r="Y87" s="2"/>
    </row>
    <row r="88" spans="1:25" ht="12.75">
      <c r="A88" s="16" t="s">
        <v>23</v>
      </c>
      <c r="B88" s="14">
        <v>45</v>
      </c>
      <c r="C88" s="14">
        <v>50</v>
      </c>
      <c r="D88" s="25">
        <v>40</v>
      </c>
      <c r="E88" s="9">
        <v>39</v>
      </c>
      <c r="F88" s="9">
        <v>20</v>
      </c>
      <c r="G88" s="47">
        <v>1</v>
      </c>
      <c r="H88" s="25">
        <v>27</v>
      </c>
      <c r="I88" s="83">
        <v>69</v>
      </c>
      <c r="J88" s="14">
        <v>13</v>
      </c>
      <c r="K88" s="17">
        <v>7.5</v>
      </c>
      <c r="L88" s="48">
        <v>292</v>
      </c>
      <c r="M88" s="14">
        <v>140</v>
      </c>
      <c r="N88" s="88">
        <v>17.3</v>
      </c>
      <c r="O88" s="103">
        <v>292</v>
      </c>
      <c r="P88" s="92">
        <v>140</v>
      </c>
      <c r="Q88" s="106">
        <v>7.5</v>
      </c>
      <c r="R88" s="107">
        <v>27</v>
      </c>
      <c r="S88" s="93">
        <v>13</v>
      </c>
      <c r="T88" s="9" t="s">
        <v>148</v>
      </c>
      <c r="U88" s="14">
        <v>45</v>
      </c>
      <c r="V88" s="18" t="s">
        <v>170</v>
      </c>
      <c r="W88" s="3"/>
      <c r="X88" s="2"/>
      <c r="Y88" s="2"/>
    </row>
    <row r="89" spans="1:25" ht="12.75">
      <c r="A89" s="16"/>
      <c r="B89" s="14"/>
      <c r="C89" s="14"/>
      <c r="D89" s="25"/>
      <c r="E89" s="9"/>
      <c r="F89" s="9"/>
      <c r="G89" s="47"/>
      <c r="H89" s="25"/>
      <c r="I89" s="28"/>
      <c r="J89" s="14"/>
      <c r="K89" s="17"/>
      <c r="L89" s="48"/>
      <c r="M89" s="14"/>
      <c r="N89" s="88"/>
      <c r="O89" s="103"/>
      <c r="P89" s="92"/>
      <c r="Q89" s="106"/>
      <c r="R89" s="107"/>
      <c r="S89" s="93"/>
      <c r="T89" s="9"/>
      <c r="U89" s="14"/>
      <c r="V89" s="18"/>
      <c r="W89" s="3"/>
      <c r="X89" s="2"/>
      <c r="Y89" s="2"/>
    </row>
    <row r="90" spans="1:23" ht="12.75">
      <c r="A90" s="55" t="s">
        <v>24</v>
      </c>
      <c r="B90" s="56">
        <v>915</v>
      </c>
      <c r="C90" s="56">
        <f aca="true" t="shared" si="1" ref="C90:H90">SUM(C60:C88)</f>
        <v>1382</v>
      </c>
      <c r="D90" s="57">
        <f t="shared" si="1"/>
        <v>970</v>
      </c>
      <c r="E90" s="10">
        <f t="shared" si="1"/>
        <v>746</v>
      </c>
      <c r="F90" s="10">
        <f t="shared" si="1"/>
        <v>521</v>
      </c>
      <c r="G90" s="58">
        <v>224</v>
      </c>
      <c r="H90" s="57">
        <f t="shared" si="1"/>
        <v>312</v>
      </c>
      <c r="I90" s="76">
        <v>41.8</v>
      </c>
      <c r="J90" s="56">
        <f>SUM(J60:J88)</f>
        <v>49</v>
      </c>
      <c r="K90" s="59" t="s">
        <v>149</v>
      </c>
      <c r="L90" s="60">
        <f>SUM(L60:L88)</f>
        <v>2580</v>
      </c>
      <c r="M90" s="56">
        <f>SUM(M60:M88)</f>
        <v>2404</v>
      </c>
      <c r="N90" s="90">
        <v>24.1</v>
      </c>
      <c r="O90" s="105">
        <v>2580</v>
      </c>
      <c r="P90" s="94">
        <v>2404</v>
      </c>
      <c r="Q90" s="34" t="s">
        <v>149</v>
      </c>
      <c r="R90" s="83">
        <v>312</v>
      </c>
      <c r="S90" s="95">
        <v>49</v>
      </c>
      <c r="T90" s="10"/>
      <c r="U90" s="56">
        <v>1187</v>
      </c>
      <c r="V90" s="61" t="s">
        <v>181</v>
      </c>
      <c r="W90" s="4"/>
    </row>
    <row r="91" spans="1:22" ht="12.75">
      <c r="A91" s="70"/>
      <c r="B91" s="70"/>
      <c r="C91" s="12" t="s">
        <v>115</v>
      </c>
      <c r="D91" s="74"/>
      <c r="E91" s="70"/>
      <c r="F91" s="70"/>
      <c r="G91" s="75"/>
      <c r="H91" s="74"/>
      <c r="I91" s="75"/>
      <c r="J91" s="12"/>
      <c r="K91" s="71"/>
      <c r="L91" s="63" t="s">
        <v>152</v>
      </c>
      <c r="M91" s="72">
        <v>4984</v>
      </c>
      <c r="N91" s="71"/>
      <c r="O91" s="100" t="s">
        <v>71</v>
      </c>
      <c r="P91" s="111">
        <v>4984</v>
      </c>
      <c r="Q91" s="71"/>
      <c r="R91" s="114" t="s">
        <v>192</v>
      </c>
      <c r="S91" s="91"/>
      <c r="T91" s="73"/>
      <c r="U91" s="70"/>
      <c r="V91" s="85" t="s">
        <v>182</v>
      </c>
    </row>
    <row r="92" spans="1:22" ht="12.75">
      <c r="A92" s="30" t="s">
        <v>29</v>
      </c>
      <c r="B92" s="31" t="s">
        <v>183</v>
      </c>
      <c r="K92" s="5"/>
      <c r="L92" s="5"/>
      <c r="N92" s="5"/>
      <c r="O92" s="5"/>
      <c r="P92" s="5"/>
      <c r="Q92" s="5"/>
      <c r="R92" s="5"/>
      <c r="S92" s="5"/>
      <c r="V92" s="29"/>
    </row>
    <row r="93" spans="1:22" ht="12.75">
      <c r="A93" s="37" t="s">
        <v>78</v>
      </c>
      <c r="B93" s="57">
        <v>802</v>
      </c>
      <c r="C93" s="33">
        <v>1112</v>
      </c>
      <c r="D93" s="57">
        <v>701</v>
      </c>
      <c r="E93" s="33">
        <v>598</v>
      </c>
      <c r="F93" s="33">
        <v>287</v>
      </c>
      <c r="G93" s="33">
        <v>103</v>
      </c>
      <c r="H93" s="33" t="s">
        <v>76</v>
      </c>
      <c r="I93" s="33">
        <v>44.8</v>
      </c>
      <c r="J93" s="33" t="s">
        <v>116</v>
      </c>
      <c r="K93" s="38" t="s">
        <v>117</v>
      </c>
      <c r="L93" s="81" t="s">
        <v>71</v>
      </c>
      <c r="M93" s="33">
        <v>3515</v>
      </c>
      <c r="N93" s="38">
        <v>22.4</v>
      </c>
      <c r="O93" s="105">
        <v>2187</v>
      </c>
      <c r="P93" s="81">
        <v>1328</v>
      </c>
      <c r="Q93" s="38" t="s">
        <v>117</v>
      </c>
      <c r="R93" s="81">
        <v>268</v>
      </c>
      <c r="S93" s="81">
        <v>49</v>
      </c>
      <c r="T93" s="112" t="s">
        <v>188</v>
      </c>
      <c r="U93" s="2"/>
      <c r="V93" s="80"/>
    </row>
    <row r="94" spans="1:22" ht="12.75">
      <c r="A94" s="37" t="s">
        <v>55</v>
      </c>
      <c r="B94" s="57">
        <v>730</v>
      </c>
      <c r="C94" s="33">
        <v>938</v>
      </c>
      <c r="D94" s="57">
        <v>557</v>
      </c>
      <c r="E94" s="33"/>
      <c r="F94" s="33"/>
      <c r="G94" s="33"/>
      <c r="H94" s="33">
        <v>255</v>
      </c>
      <c r="I94" s="33">
        <v>45.8</v>
      </c>
      <c r="J94" s="33" t="s">
        <v>73</v>
      </c>
      <c r="K94" s="38">
        <v>4.1</v>
      </c>
      <c r="L94" s="38" t="s">
        <v>72</v>
      </c>
      <c r="M94" s="33">
        <v>2278</v>
      </c>
      <c r="N94" s="31"/>
      <c r="O94" s="57">
        <v>2001</v>
      </c>
      <c r="P94" s="81">
        <v>277</v>
      </c>
      <c r="Q94" s="33">
        <v>4.1</v>
      </c>
      <c r="R94" s="33">
        <v>255</v>
      </c>
      <c r="S94" s="33">
        <v>58</v>
      </c>
      <c r="T94" s="112"/>
      <c r="V94" s="29"/>
    </row>
    <row r="95" spans="1:22" ht="12.75">
      <c r="A95" s="37" t="s">
        <v>50</v>
      </c>
      <c r="B95" s="57">
        <v>671</v>
      </c>
      <c r="C95" s="33">
        <v>883</v>
      </c>
      <c r="D95" s="57">
        <v>546</v>
      </c>
      <c r="E95" s="33"/>
      <c r="F95" s="33"/>
      <c r="G95" s="33"/>
      <c r="H95" s="33">
        <v>254</v>
      </c>
      <c r="I95" s="33">
        <v>46.5</v>
      </c>
      <c r="J95" s="33" t="s">
        <v>52</v>
      </c>
      <c r="K95" s="38">
        <v>4</v>
      </c>
      <c r="L95" s="38" t="s">
        <v>72</v>
      </c>
      <c r="M95" s="33">
        <v>2198</v>
      </c>
      <c r="N95" s="33"/>
      <c r="O95" s="57">
        <v>2007</v>
      </c>
      <c r="P95" s="81">
        <v>191</v>
      </c>
      <c r="Q95" s="38">
        <v>4</v>
      </c>
      <c r="R95" s="33">
        <v>254</v>
      </c>
      <c r="S95" s="33">
        <v>54</v>
      </c>
      <c r="T95" s="113" t="s">
        <v>193</v>
      </c>
      <c r="V95" s="29"/>
    </row>
    <row r="96" spans="1:20" ht="12.75">
      <c r="A96" s="37" t="s">
        <v>35</v>
      </c>
      <c r="B96" s="57">
        <v>666</v>
      </c>
      <c r="C96" s="33">
        <v>819</v>
      </c>
      <c r="D96" s="57">
        <v>467</v>
      </c>
      <c r="E96" s="33"/>
      <c r="F96" s="33"/>
      <c r="G96" s="33"/>
      <c r="H96" s="33">
        <v>209</v>
      </c>
      <c r="I96" s="33">
        <v>44.7</v>
      </c>
      <c r="J96" s="33" t="s">
        <v>44</v>
      </c>
      <c r="K96" s="38">
        <v>3.6</v>
      </c>
      <c r="L96" s="38" t="s">
        <v>72</v>
      </c>
      <c r="M96" s="33">
        <v>1698</v>
      </c>
      <c r="N96" s="33"/>
      <c r="O96" s="57">
        <v>1698</v>
      </c>
      <c r="P96" s="81">
        <v>42</v>
      </c>
      <c r="Q96" s="33">
        <v>3.6</v>
      </c>
      <c r="R96" s="33">
        <v>209</v>
      </c>
      <c r="S96" s="33">
        <v>31</v>
      </c>
      <c r="T96" s="113"/>
    </row>
    <row r="97" spans="1:20" ht="12.75">
      <c r="A97" s="37" t="s">
        <v>36</v>
      </c>
      <c r="B97" s="57">
        <v>580</v>
      </c>
      <c r="C97" s="33">
        <v>773</v>
      </c>
      <c r="D97" s="57">
        <v>478</v>
      </c>
      <c r="E97" s="33"/>
      <c r="F97" s="33">
        <v>21</v>
      </c>
      <c r="G97" s="33"/>
      <c r="H97" s="33">
        <v>214</v>
      </c>
      <c r="I97" s="33">
        <v>44.8</v>
      </c>
      <c r="J97" s="33" t="s">
        <v>45</v>
      </c>
      <c r="K97" s="38">
        <v>3.8</v>
      </c>
      <c r="L97" s="38" t="s">
        <v>72</v>
      </c>
      <c r="M97" s="33">
        <v>1818</v>
      </c>
      <c r="N97" s="33"/>
      <c r="O97" s="57">
        <v>1818</v>
      </c>
      <c r="P97" s="81">
        <v>54</v>
      </c>
      <c r="Q97" s="33">
        <v>3.8</v>
      </c>
      <c r="R97" s="33">
        <v>214</v>
      </c>
      <c r="S97" s="33">
        <v>41</v>
      </c>
      <c r="T97" s="113"/>
    </row>
    <row r="98" spans="1:20" ht="12.75">
      <c r="A98" s="37" t="s">
        <v>37</v>
      </c>
      <c r="B98" s="57" t="s">
        <v>49</v>
      </c>
      <c r="C98" s="33">
        <v>695</v>
      </c>
      <c r="D98" s="57">
        <v>447</v>
      </c>
      <c r="E98" s="33"/>
      <c r="F98" s="33">
        <v>15</v>
      </c>
      <c r="G98" s="33"/>
      <c r="H98" s="33">
        <v>195</v>
      </c>
      <c r="I98" s="33">
        <v>43.6</v>
      </c>
      <c r="J98" s="33" t="s">
        <v>46</v>
      </c>
      <c r="K98" s="38">
        <v>3.8</v>
      </c>
      <c r="L98" s="38" t="s">
        <v>72</v>
      </c>
      <c r="M98" s="33">
        <v>1692</v>
      </c>
      <c r="N98" s="33"/>
      <c r="O98" s="57">
        <v>1662</v>
      </c>
      <c r="P98" s="81">
        <v>30</v>
      </c>
      <c r="Q98" s="33">
        <v>3.6</v>
      </c>
      <c r="R98" s="33">
        <v>195</v>
      </c>
      <c r="S98" s="33">
        <v>45</v>
      </c>
      <c r="T98" s="113"/>
    </row>
    <row r="99" spans="2:19" ht="12.75">
      <c r="B99" s="10" t="s">
        <v>48</v>
      </c>
      <c r="K99" s="5"/>
      <c r="L99" s="5"/>
      <c r="O99" s="33"/>
      <c r="S99" s="33"/>
    </row>
    <row r="100" spans="11:12" ht="12.75">
      <c r="K100" s="5"/>
      <c r="L100" s="5"/>
    </row>
    <row r="101" spans="11:12" ht="12.75">
      <c r="K101" s="5"/>
      <c r="L101" s="5"/>
    </row>
    <row r="102" spans="11:12" ht="12.75">
      <c r="K102" s="5"/>
      <c r="L102" s="5"/>
    </row>
    <row r="103" spans="11:12" ht="12.75">
      <c r="K103" s="5"/>
      <c r="L103" s="5"/>
    </row>
    <row r="104" spans="11:12" ht="12.75">
      <c r="K104" s="5"/>
      <c r="L104" s="5"/>
    </row>
    <row r="105" spans="11:12" ht="12.75">
      <c r="K105" s="5"/>
      <c r="L105" s="5"/>
    </row>
    <row r="106" spans="11:12" ht="12.75">
      <c r="K106" s="5"/>
      <c r="L106" s="5"/>
    </row>
    <row r="107" spans="11:12" ht="12.75">
      <c r="K107" s="5"/>
      <c r="L107" s="5"/>
    </row>
    <row r="108" spans="11:12" ht="12.75">
      <c r="K108" s="5"/>
      <c r="L108" s="5"/>
    </row>
    <row r="109" spans="11:12" ht="12.75">
      <c r="K109" s="5"/>
      <c r="L109" s="5"/>
    </row>
    <row r="110" spans="11:12" ht="12.75">
      <c r="K110" s="5"/>
      <c r="L110" s="5"/>
    </row>
    <row r="111" spans="11:12" ht="12.75">
      <c r="K111" s="5"/>
      <c r="L111" s="5"/>
    </row>
    <row r="112" spans="11:12" ht="12.75">
      <c r="K112" s="5"/>
      <c r="L112" s="5"/>
    </row>
    <row r="113" spans="11:12" ht="12.75">
      <c r="K113" s="5"/>
      <c r="L113" s="5"/>
    </row>
    <row r="114" spans="11:12" ht="12.75">
      <c r="K114" s="5"/>
      <c r="L114" s="5"/>
    </row>
    <row r="115" spans="11:12" ht="12.75">
      <c r="K115" s="5"/>
      <c r="L115" s="5"/>
    </row>
    <row r="116" spans="11:12" ht="12.75">
      <c r="K116" s="5"/>
      <c r="L116" s="5"/>
    </row>
    <row r="117" spans="11:12" ht="12.75">
      <c r="K117" s="5"/>
      <c r="L117" s="5"/>
    </row>
    <row r="118" spans="11:12" ht="12.75">
      <c r="K118" s="5"/>
      <c r="L118" s="5"/>
    </row>
    <row r="119" spans="11:12" ht="12.75">
      <c r="K119" s="5"/>
      <c r="L119" s="5"/>
    </row>
    <row r="120" spans="11:12" ht="12.75">
      <c r="K120" s="5"/>
      <c r="L120" s="5"/>
    </row>
    <row r="121" spans="11:12" ht="12.75">
      <c r="K121" s="5"/>
      <c r="L121" s="5"/>
    </row>
    <row r="122" spans="11:12" ht="12.75">
      <c r="K122" s="5"/>
      <c r="L122" s="5"/>
    </row>
    <row r="123" spans="11:12" ht="12.75">
      <c r="K123" s="5"/>
      <c r="L123" s="5"/>
    </row>
    <row r="124" spans="11:12" ht="12.75">
      <c r="K124" s="5"/>
      <c r="L124" s="5"/>
    </row>
    <row r="125" spans="11:12" ht="12.75">
      <c r="K125" s="5"/>
      <c r="L125" s="5"/>
    </row>
    <row r="126" spans="11:12" ht="12.75">
      <c r="K126" s="5"/>
      <c r="L126" s="5"/>
    </row>
    <row r="127" spans="11:12" ht="12.75">
      <c r="K127" s="5"/>
      <c r="L127" s="5"/>
    </row>
    <row r="128" spans="11:12" ht="12.75">
      <c r="K128" s="5"/>
      <c r="L128" s="5"/>
    </row>
    <row r="129" spans="11:12" ht="12.75">
      <c r="K129" s="5"/>
      <c r="L129" s="5"/>
    </row>
    <row r="130" spans="11:12" ht="12.75">
      <c r="K130" s="5"/>
      <c r="L130" s="5"/>
    </row>
    <row r="131" spans="11:12" ht="12.75">
      <c r="K131" s="5"/>
      <c r="L131" s="5"/>
    </row>
    <row r="132" spans="11:12" ht="12.75">
      <c r="K132" s="5"/>
      <c r="L132" s="5"/>
    </row>
    <row r="133" spans="11:12" ht="12.75">
      <c r="K133" s="5"/>
      <c r="L133" s="5"/>
    </row>
    <row r="134" spans="11:12" ht="12.75">
      <c r="K134" s="5"/>
      <c r="L134" s="5"/>
    </row>
    <row r="135" spans="11:12" ht="12.75">
      <c r="K135" s="5"/>
      <c r="L135" s="5"/>
    </row>
    <row r="136" spans="11:12" ht="12.75">
      <c r="K136" s="5"/>
      <c r="L136" s="5"/>
    </row>
    <row r="137" spans="11:12" ht="12.75">
      <c r="K137" s="5"/>
      <c r="L137" s="5"/>
    </row>
    <row r="138" spans="11:12" ht="12.75">
      <c r="K138" s="5"/>
      <c r="L138" s="5"/>
    </row>
    <row r="139" spans="11:12" ht="12.75">
      <c r="K139" s="5"/>
      <c r="L139" s="5"/>
    </row>
    <row r="140" spans="11:12" ht="12.75">
      <c r="K140" s="5"/>
      <c r="L140" s="5"/>
    </row>
    <row r="141" spans="11:12" ht="12.75">
      <c r="K141" s="5"/>
      <c r="L141" s="5"/>
    </row>
    <row r="142" spans="11:12" ht="12.75">
      <c r="K142" s="5"/>
      <c r="L142" s="5"/>
    </row>
    <row r="143" spans="11:12" ht="12.75">
      <c r="K143" s="5"/>
      <c r="L143" s="5"/>
    </row>
    <row r="144" spans="11:12" ht="12.75">
      <c r="K144" s="5"/>
      <c r="L144" s="5"/>
    </row>
    <row r="145" spans="11:12" ht="12.75">
      <c r="K145" s="5"/>
      <c r="L145" s="5"/>
    </row>
    <row r="146" spans="11:12" ht="12.75">
      <c r="K146" s="5"/>
      <c r="L146" s="5"/>
    </row>
    <row r="147" spans="11:12" ht="12.75">
      <c r="K147" s="5"/>
      <c r="L147" s="5"/>
    </row>
    <row r="148" spans="11:12" ht="12.75">
      <c r="K148" s="5"/>
      <c r="L148" s="5"/>
    </row>
    <row r="149" spans="11:12" ht="12.75">
      <c r="K149" s="5"/>
      <c r="L149" s="5"/>
    </row>
    <row r="150" spans="11:12" ht="12.75">
      <c r="K150" s="5"/>
      <c r="L150" s="5"/>
    </row>
  </sheetData>
  <sheetProtection/>
  <mergeCells count="6">
    <mergeCell ref="D3:G3"/>
    <mergeCell ref="L3:M3"/>
    <mergeCell ref="D57:G57"/>
    <mergeCell ref="L57:M57"/>
    <mergeCell ref="O3:S3"/>
    <mergeCell ref="O57:S57"/>
  </mergeCells>
  <printOptions/>
  <pageMargins left="0.55" right="0.7500000000000001" top="0.35000000000000003" bottom="0.59" header="0.28" footer="0.51"/>
  <pageSetup fitToHeight="2" fitToWidth="1" orientation="landscape" paperSize="9" scale="76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Driscoll</dc:creator>
  <cp:keywords/>
  <dc:description/>
  <cp:lastModifiedBy>Ash</cp:lastModifiedBy>
  <cp:lastPrinted>2015-02-16T11:22:43Z</cp:lastPrinted>
  <dcterms:created xsi:type="dcterms:W3CDTF">2009-01-06T11:27:49Z</dcterms:created>
  <dcterms:modified xsi:type="dcterms:W3CDTF">2015-03-02T23:53:52Z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36813195</vt:i4>
  </property>
  <property fmtid="{D5CDD505-2E9C-101B-9397-08002B2CF9AE}" pid="3" name="_EmailSubject">
    <vt:lpwstr>Chesh rr</vt:lpwstr>
  </property>
  <property fmtid="{D5CDD505-2E9C-101B-9397-08002B2CF9AE}" pid="4" name="_AuthorEmail">
    <vt:lpwstr>ann@sunnyfield.co.uk</vt:lpwstr>
  </property>
  <property fmtid="{D5CDD505-2E9C-101B-9397-08002B2CF9AE}" pid="5" name="_AuthorEmailDisplayName">
    <vt:lpwstr>Ann Driscoll</vt:lpwstr>
  </property>
  <property fmtid="{D5CDD505-2E9C-101B-9397-08002B2CF9AE}" pid="6" name="_ReviewingToolsShownOnce">
    <vt:lpwstr/>
  </property>
</Properties>
</file>