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<sst xmlns="http://schemas.openxmlformats.org/spreadsheetml/2006/main" count="66" uniqueCount="26">
  <si>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M</t>
  </si>
  <si>
    <t>F</t>
  </si>
  <si>
    <t>Cheadle Hulme (28/6/14)</t>
  </si>
  <si>
    <t>Whitby Park, Ellesmere Port (18/10/14)</t>
  </si>
  <si>
    <t>Both</t>
  </si>
  <si>
    <t>Lyme Pk, Disley (22/2/2014)</t>
  </si>
  <si>
    <t>Warrington (25/01/2014)</t>
  </si>
  <si>
    <t>St Helens (5/07/2014)</t>
  </si>
  <si>
    <t>Ormskirk               (29/03/2014)</t>
  </si>
  <si>
    <t>Burnage Pk, Stockport (21/07/12)</t>
  </si>
  <si>
    <t>Congleton (15/12/12)</t>
  </si>
  <si>
    <t>Delamere Forest, Cheshire (2/03/13)</t>
  </si>
  <si>
    <t>Heaton Park, Manchester (20/06/09)</t>
  </si>
  <si>
    <t>Hanley,  Stoke-on-Trent (24/09/11)</t>
  </si>
  <si>
    <t>Marple (25/05/12)</t>
  </si>
  <si>
    <t>Pennington Flash (12/03/11)</t>
  </si>
  <si>
    <t>Princes Pk, Liverpool (26/03/11)</t>
  </si>
  <si>
    <t>Platt Fields, South Manchester (14/11/09)</t>
  </si>
  <si>
    <t>Woodbank Pk, Stockport (22/08/09)</t>
  </si>
  <si>
    <t>Wythenshawe Pk, Manchester (6/08/11)</t>
  </si>
  <si>
    <t>Bramhall Pk, Stockport (19/04/08)</t>
  </si>
  <si>
    <t>YEAR</t>
  </si>
  <si>
    <t>Oldham</t>
  </si>
  <si>
    <t>Annual Totals</t>
  </si>
  <si>
    <t xml:space="preserve">PARK RUN participation by Cheshire Club members - (Number of Performances) </t>
  </si>
  <si>
    <t>Worsley Woods, Salford (3/03/12)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</si>
</sst>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0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double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1" fontId="45" fillId="0" borderId="20" xfId="0" applyNumberFormat="1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6" fillId="0" borderId="11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47" fillId="0" borderId="12" xfId="0" applyFont="1" applyBorder="1" applyAlignment="1">
      <alignment horizontal="center" textRotation="90" wrapText="1"/>
    </xf>
    <xf numFmtId="0" fontId="48" fillId="0" borderId="31" xfId="0" applyFont="1" applyBorder="1" applyAlignment="1">
      <alignment horizontal="center" textRotation="90" wrapText="1"/>
    </xf>
    <xf numFmtId="0" fontId="48" fillId="0" borderId="23" xfId="0" applyFont="1" applyBorder="1" applyAlignment="1">
      <alignment horizontal="center" textRotation="90" wrapText="1"/>
    </xf>
    <xf numFmtId="0" fontId="47" fillId="0" borderId="12" xfId="0" applyFont="1" applyBorder="1" applyAlignment="1">
      <alignment wrapText="1"/>
    </xf>
    <xf numFmtId="0" fontId="46" fillId="0" borderId="10" xfId="0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zoomScale="150" zoomScaleNormal="150" zoomScalePageLayoutView="150" workbookViewId="0" topLeftCell="O1">
      <selection activeCell="AV16" sqref="AV16"/>
    </sheetView>
  </sheetViews>
  <sheetFormatPr defaultColWidth="11.00390625" defaultRowHeight="15.75"/>
  <cols>
    <col min="1" max="1" width="7.625" style="0" customWidth="1"/>
    <col min="2" max="2" width="4.375" style="0" customWidth="1"/>
    <col min="3" max="3" width="3.50390625" style="0" customWidth="1"/>
    <col min="4" max="4" width="3.375" style="0" customWidth="1"/>
    <col min="5" max="5" width="3.00390625" style="0" customWidth="1"/>
    <col min="6" max="6" width="2.50390625" style="0" customWidth="1"/>
    <col min="7" max="7" width="3.125" style="0" customWidth="1"/>
    <col min="8" max="8" width="2.875" style="0" customWidth="1"/>
    <col min="9" max="9" width="3.875" style="0" customWidth="1"/>
    <col min="10" max="10" width="3.50390625" style="0" customWidth="1"/>
    <col min="11" max="11" width="4.00390625" style="0" customWidth="1"/>
    <col min="12" max="12" width="3.625" style="0" customWidth="1"/>
    <col min="13" max="13" width="3.50390625" style="0" customWidth="1"/>
    <col min="14" max="14" width="3.00390625" style="0" customWidth="1"/>
    <col min="15" max="15" width="3.125" style="0" customWidth="1"/>
    <col min="16" max="16" width="2.875" style="0" customWidth="1"/>
    <col min="17" max="17" width="3.00390625" style="0" customWidth="1"/>
    <col min="18" max="18" width="2.625" style="0" customWidth="1"/>
    <col min="19" max="21" width="3.375" style="0" customWidth="1"/>
    <col min="22" max="24" width="3.00390625" style="0" customWidth="1"/>
    <col min="25" max="25" width="2.625" style="0" customWidth="1"/>
    <col min="26" max="26" width="2.50390625" style="0" customWidth="1"/>
    <col min="27" max="28" width="3.125" style="0" customWidth="1"/>
    <col min="29" max="29" width="3.00390625" style="0" customWidth="1"/>
    <col min="30" max="30" width="3.125" style="0" customWidth="1"/>
    <col min="31" max="31" width="3.50390625" style="0" customWidth="1"/>
    <col min="32" max="32" width="2.50390625" style="0" customWidth="1"/>
    <col min="33" max="33" width="3.125" style="0" customWidth="1"/>
    <col min="34" max="34" width="2.875" style="0" customWidth="1"/>
    <col min="35" max="35" width="4.375" style="0" customWidth="1"/>
    <col min="36" max="36" width="4.00390625" style="0" customWidth="1"/>
    <col min="37" max="37" width="3.375" style="0" customWidth="1"/>
    <col min="38" max="38" width="2.50390625" style="0" customWidth="1"/>
    <col min="39" max="39" width="3.00390625" style="0" customWidth="1"/>
    <col min="40" max="40" width="2.875" style="0" customWidth="1"/>
    <col min="41" max="41" width="3.50390625" style="0" customWidth="1"/>
    <col min="42" max="42" width="3.375" style="0" customWidth="1"/>
    <col min="43" max="43" width="4.875" style="0" customWidth="1"/>
    <col min="44" max="44" width="4.125" style="0" customWidth="1"/>
    <col min="45" max="45" width="5.125" style="0" customWidth="1"/>
  </cols>
  <sheetData>
    <row r="1" ht="15.75">
      <c r="B1" t="s">
        <v>24</v>
      </c>
    </row>
    <row r="3" spans="1:45" ht="120" customHeight="1">
      <c r="A3" s="4"/>
      <c r="B3" s="5"/>
      <c r="C3" s="40" t="s">
        <v>20</v>
      </c>
      <c r="D3" s="40"/>
      <c r="E3" s="40" t="s">
        <v>9</v>
      </c>
      <c r="F3" s="40"/>
      <c r="G3" s="33" t="s">
        <v>2</v>
      </c>
      <c r="H3" s="36"/>
      <c r="I3" s="40" t="s">
        <v>10</v>
      </c>
      <c r="J3" s="40"/>
      <c r="K3" s="40" t="s">
        <v>11</v>
      </c>
      <c r="L3" s="40"/>
      <c r="M3" s="33" t="s">
        <v>3</v>
      </c>
      <c r="N3" s="36"/>
      <c r="O3" s="40" t="s">
        <v>13</v>
      </c>
      <c r="P3" s="40"/>
      <c r="Q3" s="33" t="s">
        <v>12</v>
      </c>
      <c r="R3" s="36"/>
      <c r="S3" s="33" t="s">
        <v>5</v>
      </c>
      <c r="T3" s="36"/>
      <c r="U3" s="40" t="s">
        <v>14</v>
      </c>
      <c r="V3" s="40"/>
      <c r="W3" s="33" t="s">
        <v>22</v>
      </c>
      <c r="X3" s="34"/>
      <c r="Y3" s="33" t="s">
        <v>8</v>
      </c>
      <c r="Z3" s="35"/>
      <c r="AA3" s="40" t="s">
        <v>15</v>
      </c>
      <c r="AB3" s="40"/>
      <c r="AC3" s="40" t="s">
        <v>16</v>
      </c>
      <c r="AD3" s="40"/>
      <c r="AE3" s="40" t="s">
        <v>17</v>
      </c>
      <c r="AF3" s="40"/>
      <c r="AG3" s="33" t="s">
        <v>7</v>
      </c>
      <c r="AH3" s="36"/>
      <c r="AI3" s="33" t="s">
        <v>6</v>
      </c>
      <c r="AJ3" s="36"/>
      <c r="AK3" s="40" t="s">
        <v>18</v>
      </c>
      <c r="AL3" s="40"/>
      <c r="AM3" s="40" t="s">
        <v>25</v>
      </c>
      <c r="AN3" s="40"/>
      <c r="AO3" s="40" t="s">
        <v>19</v>
      </c>
      <c r="AP3" s="33"/>
      <c r="AQ3" s="37" t="s">
        <v>23</v>
      </c>
      <c r="AR3" s="38"/>
      <c r="AS3" s="39"/>
    </row>
    <row r="4" spans="1:45" ht="15.75">
      <c r="A4" s="7" t="s">
        <v>21</v>
      </c>
      <c r="B4" s="6"/>
      <c r="C4" s="1" t="s">
        <v>0</v>
      </c>
      <c r="D4" s="1" t="s">
        <v>1</v>
      </c>
      <c r="E4" s="1" t="s">
        <v>0</v>
      </c>
      <c r="F4" s="1" t="s">
        <v>1</v>
      </c>
      <c r="G4" s="1" t="s">
        <v>0</v>
      </c>
      <c r="H4" s="1" t="s">
        <v>1</v>
      </c>
      <c r="I4" s="1" t="s">
        <v>0</v>
      </c>
      <c r="J4" s="1" t="s">
        <v>1</v>
      </c>
      <c r="K4" s="1" t="s">
        <v>0</v>
      </c>
      <c r="L4" s="2" t="s">
        <v>1</v>
      </c>
      <c r="M4" s="2" t="s">
        <v>0</v>
      </c>
      <c r="N4" s="2" t="s">
        <v>1</v>
      </c>
      <c r="O4" s="1" t="s">
        <v>0</v>
      </c>
      <c r="P4" s="1" t="s">
        <v>1</v>
      </c>
      <c r="Q4" s="1" t="s">
        <v>0</v>
      </c>
      <c r="R4" s="1" t="s">
        <v>1</v>
      </c>
      <c r="S4" s="1" t="s">
        <v>0</v>
      </c>
      <c r="T4" s="1" t="s">
        <v>1</v>
      </c>
      <c r="U4" s="1" t="s">
        <v>0</v>
      </c>
      <c r="V4" s="1" t="s">
        <v>1</v>
      </c>
      <c r="W4" s="3" t="s">
        <v>0</v>
      </c>
      <c r="X4" s="25" t="s">
        <v>1</v>
      </c>
      <c r="Y4" s="2" t="s">
        <v>0</v>
      </c>
      <c r="Z4" s="3" t="s">
        <v>1</v>
      </c>
      <c r="AA4" s="3" t="s">
        <v>0</v>
      </c>
      <c r="AB4" s="2" t="s">
        <v>1</v>
      </c>
      <c r="AC4" s="1" t="s">
        <v>0</v>
      </c>
      <c r="AD4" s="1" t="s">
        <v>1</v>
      </c>
      <c r="AE4" s="3" t="s">
        <v>0</v>
      </c>
      <c r="AF4" s="1" t="s">
        <v>1</v>
      </c>
      <c r="AG4" s="1" t="s">
        <v>0</v>
      </c>
      <c r="AH4" s="1" t="s">
        <v>1</v>
      </c>
      <c r="AI4" s="1" t="s">
        <v>0</v>
      </c>
      <c r="AJ4" s="1" t="s">
        <v>1</v>
      </c>
      <c r="AK4" s="1" t="s">
        <v>0</v>
      </c>
      <c r="AL4" s="1" t="s">
        <v>1</v>
      </c>
      <c r="AM4" s="1" t="s">
        <v>0</v>
      </c>
      <c r="AN4" s="1" t="s">
        <v>1</v>
      </c>
      <c r="AO4" s="1" t="s">
        <v>0</v>
      </c>
      <c r="AP4" s="2" t="s">
        <v>1</v>
      </c>
      <c r="AQ4" s="23" t="s">
        <v>0</v>
      </c>
      <c r="AR4" s="22" t="s">
        <v>1</v>
      </c>
      <c r="AS4" s="22" t="s">
        <v>4</v>
      </c>
    </row>
    <row r="5" spans="1:45" ht="15.75">
      <c r="A5" s="24">
        <v>2008</v>
      </c>
      <c r="B5" s="9"/>
      <c r="C5" s="14">
        <v>156</v>
      </c>
      <c r="D5" s="13">
        <v>28</v>
      </c>
      <c r="E5" s="10"/>
      <c r="F5" s="12"/>
      <c r="G5" s="11"/>
      <c r="H5" s="11"/>
      <c r="I5" s="14"/>
      <c r="J5" s="13"/>
      <c r="K5" s="14"/>
      <c r="L5" s="13"/>
      <c r="M5" s="14"/>
      <c r="N5" s="15"/>
      <c r="O5" s="16"/>
      <c r="P5" s="17"/>
      <c r="Q5" s="15"/>
      <c r="R5" s="15"/>
      <c r="S5" s="16"/>
      <c r="T5" s="17"/>
      <c r="U5" s="16"/>
      <c r="V5" s="17"/>
      <c r="W5" s="15"/>
      <c r="X5" s="15"/>
      <c r="Y5" s="16"/>
      <c r="Z5" s="18"/>
      <c r="AA5" s="15"/>
      <c r="AB5" s="15"/>
      <c r="AC5" s="16"/>
      <c r="AD5" s="17"/>
      <c r="AE5" s="13"/>
      <c r="AF5" s="13"/>
      <c r="AG5" s="14"/>
      <c r="AH5" s="13"/>
      <c r="AI5" s="14"/>
      <c r="AJ5" s="13"/>
      <c r="AK5" s="10"/>
      <c r="AL5" s="18"/>
      <c r="AM5" s="13"/>
      <c r="AN5" s="11"/>
      <c r="AO5" s="14"/>
      <c r="AP5" s="13"/>
      <c r="AQ5" s="29">
        <f>SUM(C5+E5+G5+I5+K5+M5+O5+Q5+S5+U5+W5+AA5+AC5+AE5+AG5+AI5+AK5+AM5+AO5)</f>
        <v>156</v>
      </c>
      <c r="AR5" s="30">
        <f>SUM(D5+F5+H5+J5+L5+N5+P5+R5+T5+V5+X5+AB5+AD5+AF5+AH5+AJ5+AL5+AN5+AP5)</f>
        <v>28</v>
      </c>
      <c r="AS5" s="30">
        <f>SUM(AQ5+AR5)</f>
        <v>184</v>
      </c>
    </row>
    <row r="6" spans="1:45" ht="15.75">
      <c r="A6" s="24">
        <v>2009</v>
      </c>
      <c r="B6" s="9"/>
      <c r="C6" s="16">
        <v>343</v>
      </c>
      <c r="D6" s="15">
        <v>58</v>
      </c>
      <c r="E6" s="16"/>
      <c r="F6" s="17"/>
      <c r="G6" s="15"/>
      <c r="H6" s="15"/>
      <c r="I6" s="16"/>
      <c r="J6" s="15"/>
      <c r="K6" s="16"/>
      <c r="L6" s="15"/>
      <c r="M6" s="16"/>
      <c r="N6" s="15"/>
      <c r="O6" s="16"/>
      <c r="P6" s="17"/>
      <c r="Q6" s="15">
        <v>19</v>
      </c>
      <c r="R6" s="15"/>
      <c r="S6" s="16"/>
      <c r="T6" s="17"/>
      <c r="U6" s="16"/>
      <c r="V6" s="17"/>
      <c r="W6" s="15"/>
      <c r="X6" s="15"/>
      <c r="Y6" s="16"/>
      <c r="Z6" s="17"/>
      <c r="AA6" s="15"/>
      <c r="AB6" s="15"/>
      <c r="AC6" s="16"/>
      <c r="AD6" s="17"/>
      <c r="AE6" s="15">
        <v>6</v>
      </c>
      <c r="AF6" s="15"/>
      <c r="AG6" s="16"/>
      <c r="AH6" s="15"/>
      <c r="AI6" s="16"/>
      <c r="AJ6" s="15"/>
      <c r="AK6" s="16">
        <v>27</v>
      </c>
      <c r="AL6" s="17">
        <v>1</v>
      </c>
      <c r="AM6" s="15"/>
      <c r="AN6" s="15"/>
      <c r="AO6" s="16"/>
      <c r="AP6" s="15"/>
      <c r="AQ6" s="31">
        <f>SUM(C6+E6+G6+I6+K6+M6+O6+Q6+S6+U6+W6+AA6+AC6+AE6+AG6+AI6+AK6+AM6+AO6)</f>
        <v>395</v>
      </c>
      <c r="AR6" s="20">
        <f>SUM(D6+F6+H6+J6+L6+N6+P6+R6+T6+V6+X6+AB6+AD6+AF6+AH6+AJ6+AL6+AN6+AP6)</f>
        <v>59</v>
      </c>
      <c r="AS6" s="20">
        <f>SUM(AQ6+AR6)</f>
        <v>454</v>
      </c>
    </row>
    <row r="7" spans="1:45" ht="15.75">
      <c r="A7" s="24">
        <v>2010</v>
      </c>
      <c r="B7" s="9"/>
      <c r="C7" s="16">
        <v>266</v>
      </c>
      <c r="D7" s="15">
        <v>37</v>
      </c>
      <c r="E7" s="16"/>
      <c r="F7" s="17"/>
      <c r="G7" s="15"/>
      <c r="H7" s="15"/>
      <c r="I7" s="16"/>
      <c r="J7" s="15"/>
      <c r="K7" s="16"/>
      <c r="L7" s="15"/>
      <c r="M7" s="16"/>
      <c r="N7" s="15"/>
      <c r="O7" s="16"/>
      <c r="P7" s="17"/>
      <c r="Q7" s="15">
        <v>23</v>
      </c>
      <c r="R7" s="15">
        <v>1</v>
      </c>
      <c r="S7" s="16"/>
      <c r="T7" s="17"/>
      <c r="U7" s="16"/>
      <c r="V7" s="17"/>
      <c r="W7" s="15">
        <v>7</v>
      </c>
      <c r="X7" s="15">
        <v>1</v>
      </c>
      <c r="Y7" s="16"/>
      <c r="Z7" s="17"/>
      <c r="AA7" s="15"/>
      <c r="AB7" s="15"/>
      <c r="AC7" s="16"/>
      <c r="AD7" s="17"/>
      <c r="AE7" s="15">
        <v>35</v>
      </c>
      <c r="AF7" s="15">
        <v>1</v>
      </c>
      <c r="AG7" s="16"/>
      <c r="AH7" s="15"/>
      <c r="AI7" s="16"/>
      <c r="AJ7" s="15"/>
      <c r="AK7" s="16">
        <v>60</v>
      </c>
      <c r="AL7" s="17">
        <v>2</v>
      </c>
      <c r="AM7" s="15"/>
      <c r="AN7" s="15"/>
      <c r="AO7" s="16"/>
      <c r="AP7" s="15"/>
      <c r="AQ7" s="31">
        <f>SUM(C7+E7+G7+I7+K7+M7+O7+Q7+S7+U7+W7+AA7+AC7+AE7+AG7+AI7+AK7+AM7+AO7)</f>
        <v>391</v>
      </c>
      <c r="AR7" s="20">
        <f>SUM(D7+F7+H7+J7+L7+N7+P7+R7+T7+V7+X7+AB7+AD7+AF7+AH7+AJ7+AL7+AN7+AP7)</f>
        <v>42</v>
      </c>
      <c r="AS7" s="20">
        <f>SUM(AQ7+AR7)</f>
        <v>433</v>
      </c>
    </row>
    <row r="8" spans="1:45" ht="15.75">
      <c r="A8" s="24">
        <v>2011</v>
      </c>
      <c r="B8" s="9"/>
      <c r="C8" s="16">
        <v>303</v>
      </c>
      <c r="D8" s="15">
        <v>74</v>
      </c>
      <c r="E8" s="16"/>
      <c r="F8" s="17"/>
      <c r="G8" s="15"/>
      <c r="H8" s="15"/>
      <c r="I8" s="16"/>
      <c r="J8" s="15"/>
      <c r="K8" s="16"/>
      <c r="L8" s="15"/>
      <c r="M8" s="16"/>
      <c r="N8" s="15"/>
      <c r="O8" s="16">
        <v>31</v>
      </c>
      <c r="P8" s="17">
        <v>16</v>
      </c>
      <c r="Q8" s="15">
        <v>14</v>
      </c>
      <c r="R8" s="15">
        <v>4</v>
      </c>
      <c r="S8" s="16"/>
      <c r="T8" s="17"/>
      <c r="U8" s="16"/>
      <c r="V8" s="17"/>
      <c r="W8" s="15">
        <v>3</v>
      </c>
      <c r="X8" s="15"/>
      <c r="Y8" s="16"/>
      <c r="Z8" s="17"/>
      <c r="AA8" s="15">
        <v>176</v>
      </c>
      <c r="AB8" s="15">
        <v>57</v>
      </c>
      <c r="AC8" s="16">
        <v>25</v>
      </c>
      <c r="AD8" s="17">
        <v>18</v>
      </c>
      <c r="AE8" s="15">
        <v>56</v>
      </c>
      <c r="AF8" s="15">
        <v>7</v>
      </c>
      <c r="AG8" s="16"/>
      <c r="AH8" s="15"/>
      <c r="AI8" s="16"/>
      <c r="AJ8" s="15"/>
      <c r="AK8" s="16">
        <v>32</v>
      </c>
      <c r="AL8" s="17"/>
      <c r="AM8" s="15"/>
      <c r="AN8" s="15"/>
      <c r="AO8" s="16">
        <v>30</v>
      </c>
      <c r="AP8" s="15">
        <v>15</v>
      </c>
      <c r="AQ8" s="31">
        <f>SUM(C8+E8+G8+I8+K8+M8+O8+Q8+S8+U8+W8+AA8+AC8+AE8+AG8+AI8+AK8+AM8+AO8)</f>
        <v>670</v>
      </c>
      <c r="AR8" s="20">
        <f>SUM(D8+F8+H8+J8+L8+N8+P8+R8+T8+V8+X8+AB8+AD8+AF8+AH8+AJ8+AL8+AN8+AP8)</f>
        <v>191</v>
      </c>
      <c r="AS8" s="20">
        <f>SUM(AQ8+AR8)</f>
        <v>861</v>
      </c>
    </row>
    <row r="9" spans="1:45" ht="15.75">
      <c r="A9" s="24">
        <v>2012</v>
      </c>
      <c r="B9" s="9"/>
      <c r="C9" s="16">
        <v>337</v>
      </c>
      <c r="D9" s="15">
        <v>94</v>
      </c>
      <c r="E9" s="16">
        <v>16</v>
      </c>
      <c r="F9" s="17"/>
      <c r="G9" s="15"/>
      <c r="H9" s="15"/>
      <c r="I9" s="16">
        <v>34</v>
      </c>
      <c r="J9" s="15">
        <v>15</v>
      </c>
      <c r="K9" s="16"/>
      <c r="L9" s="15"/>
      <c r="M9" s="16"/>
      <c r="N9" s="15"/>
      <c r="O9" s="16">
        <v>78</v>
      </c>
      <c r="P9" s="17">
        <v>18</v>
      </c>
      <c r="Q9" s="15">
        <v>8</v>
      </c>
      <c r="R9" s="15"/>
      <c r="S9" s="16"/>
      <c r="T9" s="17"/>
      <c r="U9" s="16">
        <v>8</v>
      </c>
      <c r="V9" s="17">
        <v>1</v>
      </c>
      <c r="W9" s="15">
        <v>1</v>
      </c>
      <c r="X9" s="15"/>
      <c r="Y9" s="16"/>
      <c r="Z9" s="17"/>
      <c r="AA9" s="15">
        <v>268</v>
      </c>
      <c r="AB9" s="15">
        <v>82</v>
      </c>
      <c r="AC9" s="16">
        <v>27</v>
      </c>
      <c r="AD9" s="17">
        <v>11</v>
      </c>
      <c r="AE9" s="15">
        <v>48</v>
      </c>
      <c r="AF9" s="15">
        <v>14</v>
      </c>
      <c r="AG9" s="16"/>
      <c r="AH9" s="15"/>
      <c r="AI9" s="16"/>
      <c r="AJ9" s="15"/>
      <c r="AK9" s="16">
        <v>14</v>
      </c>
      <c r="AL9" s="17">
        <v>1</v>
      </c>
      <c r="AM9" s="15">
        <v>11</v>
      </c>
      <c r="AN9" s="15"/>
      <c r="AO9" s="16">
        <v>108</v>
      </c>
      <c r="AP9" s="15">
        <v>41</v>
      </c>
      <c r="AQ9" s="31">
        <f>SUM(C9+E9+G9+I9+K9+M9+O9+Q9+S9+U9+W9+AA9+AC9+AE9+AG9+AI9+AK9+AM9+AO9)</f>
        <v>958</v>
      </c>
      <c r="AR9" s="20">
        <f>SUM(D9+F9+H9+J9+L9+N9+P9+R9+T9+V9+X9+AB9+AD9+AF9+AH9+AJ9+AL9+AN9+AP9)</f>
        <v>277</v>
      </c>
      <c r="AS9" s="20">
        <f>SUM(AQ9+AR9)</f>
        <v>1235</v>
      </c>
    </row>
    <row r="10" spans="1:45" ht="15.75">
      <c r="A10" s="24">
        <v>2013</v>
      </c>
      <c r="B10" s="9"/>
      <c r="C10" s="16">
        <v>315</v>
      </c>
      <c r="D10" s="15">
        <v>91</v>
      </c>
      <c r="E10" s="16">
        <v>32</v>
      </c>
      <c r="F10" s="17">
        <v>10</v>
      </c>
      <c r="G10" s="15"/>
      <c r="H10" s="15"/>
      <c r="I10" s="16">
        <v>691</v>
      </c>
      <c r="J10" s="15">
        <v>347</v>
      </c>
      <c r="K10" s="16">
        <v>1009</v>
      </c>
      <c r="L10" s="15">
        <v>570</v>
      </c>
      <c r="M10" s="16"/>
      <c r="N10" s="15"/>
      <c r="O10" s="16">
        <v>21</v>
      </c>
      <c r="P10" s="17">
        <v>4</v>
      </c>
      <c r="Q10" s="15">
        <v>5</v>
      </c>
      <c r="R10" s="15">
        <v>1</v>
      </c>
      <c r="S10" s="16"/>
      <c r="T10" s="17"/>
      <c r="U10" s="16">
        <v>30</v>
      </c>
      <c r="V10" s="17">
        <v>3</v>
      </c>
      <c r="W10" s="15">
        <v>2</v>
      </c>
      <c r="X10" s="15">
        <v>1</v>
      </c>
      <c r="Y10" s="16"/>
      <c r="Z10" s="17"/>
      <c r="AA10" s="15">
        <v>288</v>
      </c>
      <c r="AB10" s="15">
        <v>146</v>
      </c>
      <c r="AC10" s="16">
        <v>99</v>
      </c>
      <c r="AD10" s="17">
        <v>25</v>
      </c>
      <c r="AE10" s="15">
        <v>76</v>
      </c>
      <c r="AF10" s="15">
        <v>22</v>
      </c>
      <c r="AG10" s="16"/>
      <c r="AH10" s="15"/>
      <c r="AI10" s="16"/>
      <c r="AJ10" s="15"/>
      <c r="AK10" s="16">
        <v>23</v>
      </c>
      <c r="AL10" s="17">
        <v>6</v>
      </c>
      <c r="AM10" s="15">
        <v>47</v>
      </c>
      <c r="AN10" s="15">
        <v>4</v>
      </c>
      <c r="AO10" s="16">
        <v>211</v>
      </c>
      <c r="AP10" s="15">
        <v>105</v>
      </c>
      <c r="AQ10" s="31">
        <f>SUM(C10+E10+G10+I10+K10+M10+O10+Q10+S10+U10+W10+AA10+AC10+AE10+AG10+AI10+AK10+AM10+AO10)</f>
        <v>2849</v>
      </c>
      <c r="AR10" s="20">
        <f>SUM(D10+F10+H10+J10+L10+N10+P10+R10+T10+V10+X10+AB10+AD10+AF10+AH10+AJ10+AL10+AN10+AP10)</f>
        <v>1335</v>
      </c>
      <c r="AS10" s="20">
        <f>SUM(AQ10+AR10)</f>
        <v>4184</v>
      </c>
    </row>
    <row r="11" spans="1:45" ht="15.75">
      <c r="A11" s="24">
        <v>2014</v>
      </c>
      <c r="B11" s="9"/>
      <c r="C11" s="16">
        <v>315</v>
      </c>
      <c r="D11" s="15">
        <v>105</v>
      </c>
      <c r="E11" s="16">
        <v>76</v>
      </c>
      <c r="F11" s="17">
        <v>26</v>
      </c>
      <c r="G11" s="15">
        <v>47</v>
      </c>
      <c r="H11" s="15">
        <v>11</v>
      </c>
      <c r="I11" s="16">
        <v>906</v>
      </c>
      <c r="J11" s="15">
        <v>662</v>
      </c>
      <c r="K11" s="16">
        <v>1333</v>
      </c>
      <c r="L11" s="15">
        <v>663</v>
      </c>
      <c r="M11" s="16">
        <v>134</v>
      </c>
      <c r="N11" s="15">
        <v>90</v>
      </c>
      <c r="O11" s="16">
        <v>23</v>
      </c>
      <c r="P11" s="17">
        <v>9</v>
      </c>
      <c r="Q11" s="15">
        <v>9</v>
      </c>
      <c r="R11" s="15">
        <v>4</v>
      </c>
      <c r="S11" s="16">
        <v>135</v>
      </c>
      <c r="T11" s="17">
        <v>46</v>
      </c>
      <c r="U11" s="16">
        <v>10</v>
      </c>
      <c r="V11" s="17">
        <v>6</v>
      </c>
      <c r="W11" s="15"/>
      <c r="X11" s="15"/>
      <c r="Y11" s="16">
        <v>9</v>
      </c>
      <c r="Z11" s="17">
        <v>3</v>
      </c>
      <c r="AA11" s="15">
        <v>152</v>
      </c>
      <c r="AB11" s="15">
        <v>98</v>
      </c>
      <c r="AC11" s="16">
        <v>56</v>
      </c>
      <c r="AD11" s="17">
        <v>14</v>
      </c>
      <c r="AE11" s="15">
        <v>62</v>
      </c>
      <c r="AF11" s="15">
        <v>37</v>
      </c>
      <c r="AG11" s="16">
        <v>49</v>
      </c>
      <c r="AH11" s="15">
        <v>40</v>
      </c>
      <c r="AI11" s="16">
        <v>961</v>
      </c>
      <c r="AJ11" s="15">
        <v>523</v>
      </c>
      <c r="AK11" s="16">
        <v>62</v>
      </c>
      <c r="AL11" s="17">
        <v>7</v>
      </c>
      <c r="AM11" s="15">
        <v>44</v>
      </c>
      <c r="AN11" s="15">
        <v>2</v>
      </c>
      <c r="AO11" s="16">
        <v>80</v>
      </c>
      <c r="AP11" s="15">
        <v>50</v>
      </c>
      <c r="AQ11" s="31">
        <f>SUM(C11+E11+G11+I11+K11+M11+O11+Q11+S11+U11+W11+AA11+AC11+AE11+AG11+AI11+AK11+AM11+AO11)</f>
        <v>4454</v>
      </c>
      <c r="AR11" s="20">
        <f>SUM(D11+F11+H11+J11+L11+N11+P11+R11+T11+V11+X11+AB11+AD11+AF11+AH11+AJ11+AL11+AN11+AP11)</f>
        <v>2393</v>
      </c>
      <c r="AS11" s="20">
        <f>SUM(AQ11+AR11)</f>
        <v>6847</v>
      </c>
    </row>
    <row r="12" spans="1:45" ht="15.75">
      <c r="A12" s="24"/>
      <c r="B12" s="9"/>
      <c r="C12" s="16"/>
      <c r="D12" s="15"/>
      <c r="E12" s="16"/>
      <c r="F12" s="17"/>
      <c r="G12" s="15"/>
      <c r="H12" s="15"/>
      <c r="I12" s="16"/>
      <c r="J12" s="15"/>
      <c r="K12" s="16"/>
      <c r="L12" s="15"/>
      <c r="M12" s="16"/>
      <c r="N12" s="15"/>
      <c r="O12" s="16"/>
      <c r="P12" s="17"/>
      <c r="Q12" s="15"/>
      <c r="R12" s="15"/>
      <c r="S12" s="16"/>
      <c r="T12" s="17"/>
      <c r="U12" s="16"/>
      <c r="V12" s="17"/>
      <c r="W12" s="16"/>
      <c r="X12" s="17"/>
      <c r="Y12" s="16"/>
      <c r="Z12" s="17"/>
      <c r="AA12" s="15"/>
      <c r="AB12" s="15"/>
      <c r="AC12" s="16"/>
      <c r="AD12" s="17"/>
      <c r="AE12" s="15"/>
      <c r="AF12" s="15"/>
      <c r="AG12" s="16"/>
      <c r="AH12" s="15"/>
      <c r="AI12" s="16"/>
      <c r="AJ12" s="15"/>
      <c r="AK12" s="16"/>
      <c r="AL12" s="17"/>
      <c r="AM12" s="15"/>
      <c r="AN12" s="15"/>
      <c r="AO12" s="16"/>
      <c r="AP12" s="15"/>
      <c r="AQ12" s="31"/>
      <c r="AR12" s="20"/>
      <c r="AS12" s="20"/>
    </row>
    <row r="13" spans="1:45" ht="16.5" thickBot="1">
      <c r="A13" s="20"/>
      <c r="B13" s="19"/>
      <c r="C13" s="16"/>
      <c r="D13" s="15"/>
      <c r="E13" s="16"/>
      <c r="F13" s="17"/>
      <c r="G13" s="19"/>
      <c r="H13" s="19"/>
      <c r="I13" s="16"/>
      <c r="J13" s="19"/>
      <c r="K13" s="16"/>
      <c r="L13" s="19"/>
      <c r="M13" s="16"/>
      <c r="N13" s="19"/>
      <c r="O13" s="16"/>
      <c r="P13" s="17"/>
      <c r="Q13" s="15"/>
      <c r="R13" s="15"/>
      <c r="S13" s="16"/>
      <c r="T13" s="17"/>
      <c r="U13" s="27"/>
      <c r="V13" s="28"/>
      <c r="W13" s="27"/>
      <c r="X13" s="28"/>
      <c r="Y13" s="16"/>
      <c r="Z13" s="17"/>
      <c r="AA13" s="15"/>
      <c r="AB13" s="19"/>
      <c r="AC13" s="16"/>
      <c r="AD13" s="17"/>
      <c r="AE13" s="19"/>
      <c r="AF13" s="19"/>
      <c r="AG13" s="16"/>
      <c r="AH13" s="17"/>
      <c r="AI13" s="19"/>
      <c r="AJ13" s="17"/>
      <c r="AK13" s="19"/>
      <c r="AL13" s="17"/>
      <c r="AM13" s="19"/>
      <c r="AN13" s="19"/>
      <c r="AO13" s="16"/>
      <c r="AP13" s="15"/>
      <c r="AQ13" s="32"/>
      <c r="AR13" s="26"/>
      <c r="AS13" s="26"/>
    </row>
    <row r="14" spans="1:45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</sheetData>
  <sheetProtection/>
  <mergeCells count="21">
    <mergeCell ref="C3:D3"/>
    <mergeCell ref="I3:J3"/>
    <mergeCell ref="K3:L3"/>
    <mergeCell ref="E3:F3"/>
    <mergeCell ref="U3:V3"/>
    <mergeCell ref="O3:P3"/>
    <mergeCell ref="S3:T3"/>
    <mergeCell ref="Q3:R3"/>
    <mergeCell ref="G3:H3"/>
    <mergeCell ref="M3:N3"/>
    <mergeCell ref="W3:X3"/>
    <mergeCell ref="Y3:Z3"/>
    <mergeCell ref="AG3:AH3"/>
    <mergeCell ref="AQ3:AS3"/>
    <mergeCell ref="AO3:AP3"/>
    <mergeCell ref="AI3:AJ3"/>
    <mergeCell ref="AA3:AB3"/>
    <mergeCell ref="AC3:AD3"/>
    <mergeCell ref="AE3:AF3"/>
    <mergeCell ref="AK3:AL3"/>
    <mergeCell ref="AM3:AN3"/>
  </mergeCells>
  <printOptions/>
  <pageMargins left="0.5531496062992126" right="0.5531496062992126" top="0.6062992125984252" bottom="0.6062992125984252" header="0.5" footer="0.5"/>
  <pageSetup fitToHeight="2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cp:lastPrinted>2015-02-10T18:08:56Z</cp:lastPrinted>
  <dcterms:created xsi:type="dcterms:W3CDTF">2014-02-13T15:26:12Z</dcterms:created>
  <dcterms:modified xsi:type="dcterms:W3CDTF">2015-03-02T23:51:17Z</dcterms:modified>
  <cp:category/>
  <cp:version/>
  <cp:contentType/>
  <cp:contentStatus/>
</cp:coreProperties>
</file>