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521" windowWidth="6075" windowHeight="5985" tabRatio="629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data'!$A$1:$H$317</definedName>
  </definedNames>
  <calcPr fullCalcOnLoad="1"/>
</workbook>
</file>

<file path=xl/sharedStrings.xml><?xml version="1.0" encoding="utf-8"?>
<sst xmlns="http://schemas.openxmlformats.org/spreadsheetml/2006/main" count="2282" uniqueCount="954">
  <si>
    <t>Provisional Results for All Competitors in finish order.</t>
  </si>
  <si>
    <t>txtPlace</t>
  </si>
  <si>
    <t>txtTime</t>
  </si>
  <si>
    <t>txtName</t>
  </si>
  <si>
    <t>txtTeam</t>
  </si>
  <si>
    <t>txtCat2</t>
  </si>
  <si>
    <t>txtGrad</t>
  </si>
  <si>
    <t>txtEntrantNo</t>
  </si>
  <si>
    <t>txtPosn</t>
  </si>
  <si>
    <t>0:15:45</t>
  </si>
  <si>
    <t>SHAW, Matthew</t>
  </si>
  <si>
    <t>Salford Harriers</t>
  </si>
  <si>
    <t>Senior Man</t>
  </si>
  <si>
    <t>05:04.1</t>
  </si>
  <si>
    <t>0:15:47</t>
  </si>
  <si>
    <t>GREEN, Andrew</t>
  </si>
  <si>
    <t>Warrington AC</t>
  </si>
  <si>
    <t>Male Vet 50</t>
  </si>
  <si>
    <t>05:04.7</t>
  </si>
  <si>
    <t>0:16:00</t>
  </si>
  <si>
    <t>SPEAKE, Peter</t>
  </si>
  <si>
    <t>Wilmslow RC</t>
  </si>
  <si>
    <t>05:08.9</t>
  </si>
  <si>
    <t>0:16:04</t>
  </si>
  <si>
    <t>MCCARTHY, Chris</t>
  </si>
  <si>
    <t>Kenilworth AC</t>
  </si>
  <si>
    <t>05:10.2</t>
  </si>
  <si>
    <t>0:16:13</t>
  </si>
  <si>
    <t>DOYLE, Stuart</t>
  </si>
  <si>
    <t>Vale Royal AC</t>
  </si>
  <si>
    <t>Male Vet 40</t>
  </si>
  <si>
    <t>05:13.1</t>
  </si>
  <si>
    <t>0:16:24</t>
  </si>
  <si>
    <t>WALKER, Mark</t>
  </si>
  <si>
    <t>Macclesfield Harriers</t>
  </si>
  <si>
    <t>05:16.6</t>
  </si>
  <si>
    <t>0:16:27</t>
  </si>
  <si>
    <t>GREEN, Graham</t>
  </si>
  <si>
    <t>Male Vet 45</t>
  </si>
  <si>
    <t>05:17.6</t>
  </si>
  <si>
    <t>0:16:28</t>
  </si>
  <si>
    <t>CROWTHER, Eric</t>
  </si>
  <si>
    <t>05:17.9</t>
  </si>
  <si>
    <t>0:16:32</t>
  </si>
  <si>
    <t>KILMARTIN, Michael</t>
  </si>
  <si>
    <t>Sale Harriers Mcr</t>
  </si>
  <si>
    <t>05:19.2</t>
  </si>
  <si>
    <t>0:16:37</t>
  </si>
  <si>
    <t>SMITH, Matthew</t>
  </si>
  <si>
    <t>South Cheshire Harriers</t>
  </si>
  <si>
    <t>05:20.8</t>
  </si>
  <si>
    <t>0:16:40</t>
  </si>
  <si>
    <t>VENGDASALAM, Nathan</t>
  </si>
  <si>
    <t>05:21.8</t>
  </si>
  <si>
    <t>0:16:47</t>
  </si>
  <si>
    <t>HUNT, Michael</t>
  </si>
  <si>
    <t>Trafford AC</t>
  </si>
  <si>
    <t>05:24.0</t>
  </si>
  <si>
    <t>0:16:49</t>
  </si>
  <si>
    <t>05:24.7</t>
  </si>
  <si>
    <t>0:16:50</t>
  </si>
  <si>
    <t>DOWNS, Rob</t>
  </si>
  <si>
    <t>05:25.0</t>
  </si>
  <si>
    <t>0:16:53</t>
  </si>
  <si>
    <t>BAMBER, Zack</t>
  </si>
  <si>
    <t>05:25.9</t>
  </si>
  <si>
    <t>0:16:57</t>
  </si>
  <si>
    <t>NOAKES, James</t>
  </si>
  <si>
    <t>05:27.2</t>
  </si>
  <si>
    <t>0:17:01</t>
  </si>
  <si>
    <t>VALENTINE, Henry</t>
  </si>
  <si>
    <t>05:28.5</t>
  </si>
  <si>
    <t>0:17:02</t>
  </si>
  <si>
    <t>MACNEIL, Graham</t>
  </si>
  <si>
    <t>05:28.8</t>
  </si>
  <si>
    <t>0:17:04</t>
  </si>
  <si>
    <t>HAYNES, Thomas</t>
  </si>
  <si>
    <t>05:29.5</t>
  </si>
  <si>
    <t>0:17:15</t>
  </si>
  <si>
    <t>WILSON, Scott</t>
  </si>
  <si>
    <t>05:33.0</t>
  </si>
  <si>
    <t>0:17:17</t>
  </si>
  <si>
    <t>MALLISON, Peter</t>
  </si>
  <si>
    <t>05:33.7</t>
  </si>
  <si>
    <t>0:17:18</t>
  </si>
  <si>
    <t>NATRAJAN, Tim</t>
  </si>
  <si>
    <t>05:34.0</t>
  </si>
  <si>
    <t>0:17:21</t>
  </si>
  <si>
    <t>WHITTINGHAM, Andrew</t>
  </si>
  <si>
    <t>05:34.9</t>
  </si>
  <si>
    <t>0:17:22</t>
  </si>
  <si>
    <t>BENTLEY, Chris</t>
  </si>
  <si>
    <t>05:35.3</t>
  </si>
  <si>
    <t>0:17:35</t>
  </si>
  <si>
    <t>SHARMAN1, Leighton</t>
  </si>
  <si>
    <t>Male Junior</t>
  </si>
  <si>
    <t>05:39.5</t>
  </si>
  <si>
    <t>0:17:38</t>
  </si>
  <si>
    <t>WILLIAMS, Oliver</t>
  </si>
  <si>
    <t>05:40.4</t>
  </si>
  <si>
    <t>0:17:41</t>
  </si>
  <si>
    <t>SHAW, Hamish</t>
  </si>
  <si>
    <t>TORQ</t>
  </si>
  <si>
    <t>05:41.4</t>
  </si>
  <si>
    <t>0:17:43</t>
  </si>
  <si>
    <t>BETTELEY, David</t>
  </si>
  <si>
    <t>05:42.0</t>
  </si>
  <si>
    <t>0:17:44</t>
  </si>
  <si>
    <t>THOMPSON, Steven</t>
  </si>
  <si>
    <t>Warrington Road Runners</t>
  </si>
  <si>
    <t>05:42.4</t>
  </si>
  <si>
    <t>0:17:45</t>
  </si>
  <si>
    <t>ARMITAGE, David</t>
  </si>
  <si>
    <t>05:42.7</t>
  </si>
  <si>
    <t>0:17:46</t>
  </si>
  <si>
    <t>ARCHBOLD, Barry</t>
  </si>
  <si>
    <t>05:43.0</t>
  </si>
  <si>
    <t>0:17:47</t>
  </si>
  <si>
    <t>ACKERLEY, Pete</t>
  </si>
  <si>
    <t>05:43.3</t>
  </si>
  <si>
    <t>0:17:48</t>
  </si>
  <si>
    <t>LAWLOR, Tony</t>
  </si>
  <si>
    <t>Knowsley Harriers</t>
  </si>
  <si>
    <t>05:43.6</t>
  </si>
  <si>
    <t>0:18:04</t>
  </si>
  <si>
    <t>OFFORD, Mark</t>
  </si>
  <si>
    <t>Dragon's RC (Sale)</t>
  </si>
  <si>
    <t>05:48.8</t>
  </si>
  <si>
    <t>0:18:05</t>
  </si>
  <si>
    <t>BURKE, Anthony</t>
  </si>
  <si>
    <t>Lymm Runners</t>
  </si>
  <si>
    <t>05:49.1</t>
  </si>
  <si>
    <t>0:18:06</t>
  </si>
  <si>
    <t>SIMPSON, James</t>
  </si>
  <si>
    <t>05:49.4</t>
  </si>
  <si>
    <t>0:18:07</t>
  </si>
  <si>
    <t>MILES, Graham R</t>
  </si>
  <si>
    <t>05:49.8</t>
  </si>
  <si>
    <t>0:18:14</t>
  </si>
  <si>
    <t>PHILLIPS, David</t>
  </si>
  <si>
    <t>05:52.0</t>
  </si>
  <si>
    <t>0:18:16</t>
  </si>
  <si>
    <t>BEDFORD, Timothy</t>
  </si>
  <si>
    <t>05:52.6</t>
  </si>
  <si>
    <t>0:18:17</t>
  </si>
  <si>
    <t>MORRIS, Trevor</t>
  </si>
  <si>
    <t>05:53.0</t>
  </si>
  <si>
    <t>0:18:19</t>
  </si>
  <si>
    <t>MCGAFF, Tom</t>
  </si>
  <si>
    <t>Male Vet 55</t>
  </si>
  <si>
    <t>05:53.6</t>
  </si>
  <si>
    <t>0:18:21</t>
  </si>
  <si>
    <t>EVANS, owen</t>
  </si>
  <si>
    <t>05:54.3</t>
  </si>
  <si>
    <t>0:18:22</t>
  </si>
  <si>
    <t>MORRIS, David</t>
  </si>
  <si>
    <t>05:54.6</t>
  </si>
  <si>
    <t>0:18:23</t>
  </si>
  <si>
    <t>BYGRAVE, Jeremy</t>
  </si>
  <si>
    <t>05:54.9</t>
  </si>
  <si>
    <t>0:18:24</t>
  </si>
  <si>
    <t>LEADBETTER, Adam</t>
  </si>
  <si>
    <t>Spectrum Striders</t>
  </si>
  <si>
    <t>05:55.2</t>
  </si>
  <si>
    <t>LIVETT, Sarah</t>
  </si>
  <si>
    <t>Menai Track &amp; Field</t>
  </si>
  <si>
    <t>Female Senior</t>
  </si>
  <si>
    <t>0:18:25</t>
  </si>
  <si>
    <t>BENNETT, Damian</t>
  </si>
  <si>
    <t>Knutsford Tri</t>
  </si>
  <si>
    <t>05:55.5</t>
  </si>
  <si>
    <t>0:18:27</t>
  </si>
  <si>
    <t>MARTIN, Colin</t>
  </si>
  <si>
    <t>05:56.2</t>
  </si>
  <si>
    <t>0:18:28</t>
  </si>
  <si>
    <t>COTTIER, Darren</t>
  </si>
  <si>
    <t>05:56.5</t>
  </si>
  <si>
    <t>0:18:30</t>
  </si>
  <si>
    <t>HUGHES, Lee</t>
  </si>
  <si>
    <t>05:57.2</t>
  </si>
  <si>
    <t>0:18:33</t>
  </si>
  <si>
    <t>CLAMP, David</t>
  </si>
  <si>
    <t>05:58.1</t>
  </si>
  <si>
    <t>0:18:38</t>
  </si>
  <si>
    <t>MCVEY, Diane</t>
  </si>
  <si>
    <t>Female Vet 35</t>
  </si>
  <si>
    <t>05:59.7</t>
  </si>
  <si>
    <t>0:18:42</t>
  </si>
  <si>
    <t>HILL, Mike</t>
  </si>
  <si>
    <t>06:01.0</t>
  </si>
  <si>
    <t>0:18:46</t>
  </si>
  <si>
    <t>GILBERT, Rob</t>
  </si>
  <si>
    <t>06:02.3</t>
  </si>
  <si>
    <t>0:18:48</t>
  </si>
  <si>
    <t>BERGIN, Gary</t>
  </si>
  <si>
    <t>06:02.9</t>
  </si>
  <si>
    <t>0:18:49</t>
  </si>
  <si>
    <t>OLLIVER, Rob</t>
  </si>
  <si>
    <t>06:03.3</t>
  </si>
  <si>
    <t>0:18:52</t>
  </si>
  <si>
    <t>TAYLOR, Graham</t>
  </si>
  <si>
    <t>06:04.2</t>
  </si>
  <si>
    <t>HADLAND, Mark</t>
  </si>
  <si>
    <t>Warrington Tri</t>
  </si>
  <si>
    <t>0:18:53</t>
  </si>
  <si>
    <t>BLIZZARD, Louise</t>
  </si>
  <si>
    <t>Belgrave Harriers</t>
  </si>
  <si>
    <t>06:04.6</t>
  </si>
  <si>
    <t>0:18:54</t>
  </si>
  <si>
    <t>HUNT, Craig</t>
  </si>
  <si>
    <t>06:04.9</t>
  </si>
  <si>
    <t>0:18:55</t>
  </si>
  <si>
    <t>COLLINS, David</t>
  </si>
  <si>
    <t>Wigan Harriers</t>
  </si>
  <si>
    <t>06:05.2</t>
  </si>
  <si>
    <t>0:18:56</t>
  </si>
  <si>
    <t>PETTITT, Amelia</t>
  </si>
  <si>
    <t>06:05.5</t>
  </si>
  <si>
    <t>0:18:57</t>
  </si>
  <si>
    <t>HERSHAW, Neil</t>
  </si>
  <si>
    <t>West Cheshire AC</t>
  </si>
  <si>
    <t>06:05.8</t>
  </si>
  <si>
    <t>0:18:59</t>
  </si>
  <si>
    <t>WILSON, Robert</t>
  </si>
  <si>
    <t>06:06.5</t>
  </si>
  <si>
    <t>0:19:02</t>
  </si>
  <si>
    <t>ALDERWOOD, Steven</t>
  </si>
  <si>
    <t>06:07.5</t>
  </si>
  <si>
    <t>0:19:03</t>
  </si>
  <si>
    <t>DAVENPORT, Tony</t>
  </si>
  <si>
    <t>Salford Met</t>
  </si>
  <si>
    <t>06:07.8</t>
  </si>
  <si>
    <t>0:19:05</t>
  </si>
  <si>
    <t>SPENCER, Julian</t>
  </si>
  <si>
    <t>06:08.4</t>
  </si>
  <si>
    <t>ROGERS, Simon</t>
  </si>
  <si>
    <t>Pensby  Runners</t>
  </si>
  <si>
    <t>0:19:07</t>
  </si>
  <si>
    <t>HASLER, Rob</t>
  </si>
  <si>
    <t>06:09.1</t>
  </si>
  <si>
    <t>0:19:08</t>
  </si>
  <si>
    <t>BISHOP, Nick</t>
  </si>
  <si>
    <t>06:09.4</t>
  </si>
  <si>
    <t>BAMBER, Scott</t>
  </si>
  <si>
    <t>0:19:10</t>
  </si>
  <si>
    <t>HIRONS, Richard</t>
  </si>
  <si>
    <t>06:10.0</t>
  </si>
  <si>
    <t>0:19:11</t>
  </si>
  <si>
    <t>MORGAN, Tony</t>
  </si>
  <si>
    <t>06:10.3</t>
  </si>
  <si>
    <t>0:19:13</t>
  </si>
  <si>
    <t>CHADWICK, Daniel</t>
  </si>
  <si>
    <t>06:11.0</t>
  </si>
  <si>
    <t>0:19:14</t>
  </si>
  <si>
    <t>MCCORMICK, Allan</t>
  </si>
  <si>
    <t>06:11.3</t>
  </si>
  <si>
    <t>0:19:15</t>
  </si>
  <si>
    <t>KAY, Colin</t>
  </si>
  <si>
    <t>Astley &amp; Tyldesley RR</t>
  </si>
  <si>
    <t>06:11.6</t>
  </si>
  <si>
    <t>0:19:18</t>
  </si>
  <si>
    <t>KELLY, Iain</t>
  </si>
  <si>
    <t>Borrowdale Fell Runners</t>
  </si>
  <si>
    <t>06:12.6</t>
  </si>
  <si>
    <t>WILLIAMS, Daniel</t>
  </si>
  <si>
    <t>0:19:21</t>
  </si>
  <si>
    <t>BARR, Dave</t>
  </si>
  <si>
    <t>Liverpool Harriers</t>
  </si>
  <si>
    <t>06:13.6</t>
  </si>
  <si>
    <t>0:19:24</t>
  </si>
  <si>
    <t>MASON, Alex</t>
  </si>
  <si>
    <t>06:14.5</t>
  </si>
  <si>
    <t>0:19:27</t>
  </si>
  <si>
    <t>MCCARTHY, Tony</t>
  </si>
  <si>
    <t>06:15.5</t>
  </si>
  <si>
    <t>0:19:28</t>
  </si>
  <si>
    <t>JONES, Jack</t>
  </si>
  <si>
    <t>Swansea Harriers</t>
  </si>
  <si>
    <t>06:15.8</t>
  </si>
  <si>
    <t>0:19:31</t>
  </si>
  <si>
    <t>SHERING, James</t>
  </si>
  <si>
    <t>06:16.8</t>
  </si>
  <si>
    <t>0:19:37</t>
  </si>
  <si>
    <t>SCOTT, Christey</t>
  </si>
  <si>
    <t>06:18.7</t>
  </si>
  <si>
    <t>GARNETT, Paul</t>
  </si>
  <si>
    <t>0:19:39</t>
  </si>
  <si>
    <t>CULLEN, Matthew</t>
  </si>
  <si>
    <t>06:19.4</t>
  </si>
  <si>
    <t>0:19:40</t>
  </si>
  <si>
    <t>HICKLING, Edward</t>
  </si>
  <si>
    <t>06:19.7</t>
  </si>
  <si>
    <t>ROBERTS, Sarah</t>
  </si>
  <si>
    <t>0:19:41</t>
  </si>
  <si>
    <t>HUNTER, Mark J</t>
  </si>
  <si>
    <t>Altrincham &amp; District AC</t>
  </si>
  <si>
    <t>06:20.0</t>
  </si>
  <si>
    <t>0:19:42</t>
  </si>
  <si>
    <t>STANWAY, Dylan</t>
  </si>
  <si>
    <t>06:20.3</t>
  </si>
  <si>
    <t>0:19:43</t>
  </si>
  <si>
    <t>TAYLOR, Jayne</t>
  </si>
  <si>
    <t>Female Vet 50</t>
  </si>
  <si>
    <t>06:20.6</t>
  </si>
  <si>
    <t>WATTS, Andy</t>
  </si>
  <si>
    <t>Male Vet 60</t>
  </si>
  <si>
    <t>NAULTY, Anthony</t>
  </si>
  <si>
    <t>0:19:44</t>
  </si>
  <si>
    <t>JORGENSSON, Tim</t>
  </si>
  <si>
    <t>06:21.0</t>
  </si>
  <si>
    <t>0:19:45</t>
  </si>
  <si>
    <t>NORRIS, Paul</t>
  </si>
  <si>
    <t>06:21.3</t>
  </si>
  <si>
    <t>0:19:49</t>
  </si>
  <si>
    <t>GREENSLADE, Robbie</t>
  </si>
  <si>
    <t>06:22.6</t>
  </si>
  <si>
    <t>0:19:50</t>
  </si>
  <si>
    <t>MYERS, Aron</t>
  </si>
  <si>
    <t>06:22.9</t>
  </si>
  <si>
    <t>0:19:51</t>
  </si>
  <si>
    <t>DAWSON, Jim</t>
  </si>
  <si>
    <t>06:23.2</t>
  </si>
  <si>
    <t>0:19:52</t>
  </si>
  <si>
    <t>DUMELOW, Matthew</t>
  </si>
  <si>
    <t>Hermitage Harriers</t>
  </si>
  <si>
    <t>06:23.5</t>
  </si>
  <si>
    <t>0:19:53</t>
  </si>
  <si>
    <t>READMAN, Kristy</t>
  </si>
  <si>
    <t>06:23.9</t>
  </si>
  <si>
    <t>0:20:00</t>
  </si>
  <si>
    <t>STOCK, Peter</t>
  </si>
  <si>
    <t>06:26.1</t>
  </si>
  <si>
    <t>0:20:03</t>
  </si>
  <si>
    <t>GREEN, Katy</t>
  </si>
  <si>
    <t>Female Vet 40</t>
  </si>
  <si>
    <t>06:27.1</t>
  </si>
  <si>
    <t>0:20:05</t>
  </si>
  <si>
    <t>O'KEEFE, Ray</t>
  </si>
  <si>
    <t>06:27.7</t>
  </si>
  <si>
    <t>0:20:12</t>
  </si>
  <si>
    <t>OPENSHAW, Peter</t>
  </si>
  <si>
    <t>KTC</t>
  </si>
  <si>
    <t>06:30.0</t>
  </si>
  <si>
    <t>FINNEY, Emma</t>
  </si>
  <si>
    <t>HUSSAIN, Qes</t>
  </si>
  <si>
    <t>0:20:14</t>
  </si>
  <si>
    <t>BOND, Simon</t>
  </si>
  <si>
    <t>06:30.6</t>
  </si>
  <si>
    <t>0:20:17</t>
  </si>
  <si>
    <t>CLARKE, John</t>
  </si>
  <si>
    <t>06:31.6</t>
  </si>
  <si>
    <t>0:20:19</t>
  </si>
  <si>
    <t>VALENTINE, Rob</t>
  </si>
  <si>
    <t>06:32.2</t>
  </si>
  <si>
    <t>0:20:20</t>
  </si>
  <si>
    <t>GOGGINS, John</t>
  </si>
  <si>
    <t>06:32.6</t>
  </si>
  <si>
    <t>0:20:24</t>
  </si>
  <si>
    <t>HARRISON, Louisa</t>
  </si>
  <si>
    <t>06:33.8</t>
  </si>
  <si>
    <t>0:20:25</t>
  </si>
  <si>
    <t>HADLAND, Philip</t>
  </si>
  <si>
    <t>06:34.2</t>
  </si>
  <si>
    <t>0:20:27</t>
  </si>
  <si>
    <t>COLES, Matthew</t>
  </si>
  <si>
    <t>06:34.8</t>
  </si>
  <si>
    <t>0:20:30</t>
  </si>
  <si>
    <t>JOHNSON, Melanie</t>
  </si>
  <si>
    <t>06:35.8</t>
  </si>
  <si>
    <t>0:20:32</t>
  </si>
  <si>
    <t>DAVIES, Sarah</t>
  </si>
  <si>
    <t>Oxford City AC</t>
  </si>
  <si>
    <t>06:36.4</t>
  </si>
  <si>
    <t>0:20:33</t>
  </si>
  <si>
    <t>GARNETT, Andy</t>
  </si>
  <si>
    <t>06:36.7</t>
  </si>
  <si>
    <t>0:20:34</t>
  </si>
  <si>
    <t>SMALLWOOD, Ian</t>
  </si>
  <si>
    <t>06:37.1</t>
  </si>
  <si>
    <t>0:20:35</t>
  </si>
  <si>
    <t>DALTON, Andrew</t>
  </si>
  <si>
    <t>06:37.4</t>
  </si>
  <si>
    <t>0:20:37</t>
  </si>
  <si>
    <t>ELLIS, Janine</t>
  </si>
  <si>
    <t>06:38.0</t>
  </si>
  <si>
    <t>0:20:38</t>
  </si>
  <si>
    <t>GANOSE, Bev</t>
  </si>
  <si>
    <t>Female Vet 45</t>
  </si>
  <si>
    <t>06:38.3</t>
  </si>
  <si>
    <t>0:20:46</t>
  </si>
  <si>
    <t>GRIME, Christopher</t>
  </si>
  <si>
    <t>06:40.9</t>
  </si>
  <si>
    <t>0:20:47</t>
  </si>
  <si>
    <t>ALCOCK, Dillon</t>
  </si>
  <si>
    <t>06:41.2</t>
  </si>
  <si>
    <t>Female Junior</t>
  </si>
  <si>
    <t>0:20:53</t>
  </si>
  <si>
    <t>MAHER, Peter</t>
  </si>
  <si>
    <t>06:43.2</t>
  </si>
  <si>
    <t>0:20:55</t>
  </si>
  <si>
    <t>MAXWELL, Michelle</t>
  </si>
  <si>
    <t>Chippenham Harriers</t>
  </si>
  <si>
    <t>06:43.8</t>
  </si>
  <si>
    <t>NIELD, Chris</t>
  </si>
  <si>
    <t>0:21:02</t>
  </si>
  <si>
    <t>HANAGHAN, Carl</t>
  </si>
  <si>
    <t>06:46.1</t>
  </si>
  <si>
    <t>0:21:03</t>
  </si>
  <si>
    <t>MULHOLLAND, Keith</t>
  </si>
  <si>
    <t>06:46.4</t>
  </si>
  <si>
    <t>0:21:08</t>
  </si>
  <si>
    <t>WILKINSON, Peter</t>
  </si>
  <si>
    <t>06:48.0</t>
  </si>
  <si>
    <t>0:21:09</t>
  </si>
  <si>
    <t>MERCER, Adrian</t>
  </si>
  <si>
    <t>06:48.3</t>
  </si>
  <si>
    <t>0:21:10</t>
  </si>
  <si>
    <t>GERRARD, David</t>
  </si>
  <si>
    <t>06:48.6</t>
  </si>
  <si>
    <t>0:21:11</t>
  </si>
  <si>
    <t>MAIRS, Stuart</t>
  </si>
  <si>
    <t>06:49.0</t>
  </si>
  <si>
    <t>0:21:13</t>
  </si>
  <si>
    <t>HERSHAW, Callum</t>
  </si>
  <si>
    <t>06:49.6</t>
  </si>
  <si>
    <t>0:21:14</t>
  </si>
  <si>
    <t>SKIDMORE, Paul</t>
  </si>
  <si>
    <t>06:49.9</t>
  </si>
  <si>
    <t>0:21:15</t>
  </si>
  <si>
    <t>BURKE, Nigel</t>
  </si>
  <si>
    <t>06:50.3</t>
  </si>
  <si>
    <t>SMITH, Helen</t>
  </si>
  <si>
    <t>0:21:16</t>
  </si>
  <si>
    <t>LUDDEN, Margaret</t>
  </si>
  <si>
    <t>Buckley Runners</t>
  </si>
  <si>
    <t>06:50.6</t>
  </si>
  <si>
    <t>0:21:17</t>
  </si>
  <si>
    <t>THORN, Penny</t>
  </si>
  <si>
    <t>Serpentine Running Club</t>
  </si>
  <si>
    <t>06:50.9</t>
  </si>
  <si>
    <t>0:21:19</t>
  </si>
  <si>
    <t>HALE, Cheryl</t>
  </si>
  <si>
    <t>06:51.5</t>
  </si>
  <si>
    <t>0:21:20</t>
  </si>
  <si>
    <t>WHITFIELD, Liz</t>
  </si>
  <si>
    <t>06:51.9</t>
  </si>
  <si>
    <t>0:21:21</t>
  </si>
  <si>
    <t>DAVIES, Eareth</t>
  </si>
  <si>
    <t>06:52.2</t>
  </si>
  <si>
    <t>0:21:23</t>
  </si>
  <si>
    <t>GILBERT, Geoff</t>
  </si>
  <si>
    <t>06:52.8</t>
  </si>
  <si>
    <t>0:21:24</t>
  </si>
  <si>
    <t>GORDON, Louise</t>
  </si>
  <si>
    <t>06:53.1</t>
  </si>
  <si>
    <t>DRIVER, Graham</t>
  </si>
  <si>
    <t>0:21:31</t>
  </si>
  <si>
    <t>MORGAN, April</t>
  </si>
  <si>
    <t>St Helens Striders</t>
  </si>
  <si>
    <t>06:55.4</t>
  </si>
  <si>
    <t>0:21:32</t>
  </si>
  <si>
    <t>LAMBERT, Guy</t>
  </si>
  <si>
    <t>06:55.7</t>
  </si>
  <si>
    <t>0:21:34</t>
  </si>
  <si>
    <t>SMITH, Jerry</t>
  </si>
  <si>
    <t>06:56.4</t>
  </si>
  <si>
    <t>0:21:35</t>
  </si>
  <si>
    <t>JONES, Victoria</t>
  </si>
  <si>
    <t>06:56.7</t>
  </si>
  <si>
    <t>0:21:36</t>
  </si>
  <si>
    <t>LOMAS, Steve</t>
  </si>
  <si>
    <t>06:57.0</t>
  </si>
  <si>
    <t>GERRARD, Andrew</t>
  </si>
  <si>
    <t>0:21:43</t>
  </si>
  <si>
    <t>COLLIER, Anthony</t>
  </si>
  <si>
    <t>Styal RC</t>
  </si>
  <si>
    <t>06:59.3</t>
  </si>
  <si>
    <t>NICHOLSON, Sam</t>
  </si>
  <si>
    <t>0:21:49</t>
  </si>
  <si>
    <t>NICHOLSON, Will</t>
  </si>
  <si>
    <t>07:01.2</t>
  </si>
  <si>
    <t>0:21:50</t>
  </si>
  <si>
    <t>HART, Anthony</t>
  </si>
  <si>
    <t>07:01.5</t>
  </si>
  <si>
    <t>0:21:51</t>
  </si>
  <si>
    <t>WALSHAM, Tim</t>
  </si>
  <si>
    <t>07:01.8</t>
  </si>
  <si>
    <t>ROBERTS, Dominic</t>
  </si>
  <si>
    <t>0:21:52</t>
  </si>
  <si>
    <t>GRANNAN, Patrick</t>
  </si>
  <si>
    <t>07:02.2</t>
  </si>
  <si>
    <t>0:21:53</t>
  </si>
  <si>
    <t>REES, Sophia</t>
  </si>
  <si>
    <t>07:02.5</t>
  </si>
  <si>
    <t>0:21:55</t>
  </si>
  <si>
    <t>TAYLOR, Ian</t>
  </si>
  <si>
    <t>07:03.1</t>
  </si>
  <si>
    <t>0:21:56</t>
  </si>
  <si>
    <t>LEWIS, Tim</t>
  </si>
  <si>
    <t>07:03.4</t>
  </si>
  <si>
    <t>0:21:58</t>
  </si>
  <si>
    <t>WAITE, Sarah</t>
  </si>
  <si>
    <t>07:04.1</t>
  </si>
  <si>
    <t>0:22:02</t>
  </si>
  <si>
    <t>BROAD, Chloe</t>
  </si>
  <si>
    <t>07:05.4</t>
  </si>
  <si>
    <t>0:22:07</t>
  </si>
  <si>
    <t>WATTERSON, Paul</t>
  </si>
  <si>
    <t>07:07.0</t>
  </si>
  <si>
    <t>0:22:08</t>
  </si>
  <si>
    <t>BOARDMAN, Judith</t>
  </si>
  <si>
    <t>Northern Vets AC</t>
  </si>
  <si>
    <t>07:07.3</t>
  </si>
  <si>
    <t>0:22:13</t>
  </si>
  <si>
    <t>HUGHES, Karl</t>
  </si>
  <si>
    <t>07:08.9</t>
  </si>
  <si>
    <t>0:22:14</t>
  </si>
  <si>
    <t>TOMKINS, Dave</t>
  </si>
  <si>
    <t>Male Vet 65</t>
  </si>
  <si>
    <t>07:09.2</t>
  </si>
  <si>
    <t>0:22:15</t>
  </si>
  <si>
    <t>TIPPING, Robert</t>
  </si>
  <si>
    <t>07:09.6</t>
  </si>
  <si>
    <t>0:22:16</t>
  </si>
  <si>
    <t>NORTHCOTE, Claire</t>
  </si>
  <si>
    <t>07:09.9</t>
  </si>
  <si>
    <t>0:22:17</t>
  </si>
  <si>
    <t>WHEELTON, Mark</t>
  </si>
  <si>
    <t>07:10.2</t>
  </si>
  <si>
    <t>0:22:21</t>
  </si>
  <si>
    <t>PIKE, Ian</t>
  </si>
  <si>
    <t>07:11.5</t>
  </si>
  <si>
    <t>0:22:25</t>
  </si>
  <si>
    <t>JOHNSON, Lee</t>
  </si>
  <si>
    <t>07:12.8</t>
  </si>
  <si>
    <t>0:22:29</t>
  </si>
  <si>
    <t>PORTEOUS, John</t>
  </si>
  <si>
    <t>07:14.1</t>
  </si>
  <si>
    <t>0:22:31</t>
  </si>
  <si>
    <t>MOWAT, Nicky</t>
  </si>
  <si>
    <t>07:14.7</t>
  </si>
  <si>
    <t>0:22:34</t>
  </si>
  <si>
    <t>MORGAN, Savannah</t>
  </si>
  <si>
    <t>Southport &amp; Waterloo</t>
  </si>
  <si>
    <t>07:15.7</t>
  </si>
  <si>
    <t>0:22:35</t>
  </si>
  <si>
    <t>SHAW, Geoff</t>
  </si>
  <si>
    <t>Helsby RC</t>
  </si>
  <si>
    <t>07:16.0</t>
  </si>
  <si>
    <t>0:22:36</t>
  </si>
  <si>
    <t>ROGERS, Rosemary</t>
  </si>
  <si>
    <t>Deestriders RC</t>
  </si>
  <si>
    <t>Female Vet 60</t>
  </si>
  <si>
    <t>07:16.3</t>
  </si>
  <si>
    <t>0:22:40</t>
  </si>
  <si>
    <t>SMITH, Jamie</t>
  </si>
  <si>
    <t>07:17.6</t>
  </si>
  <si>
    <t>0:22:41</t>
  </si>
  <si>
    <t>PRICE, Sally</t>
  </si>
  <si>
    <t>07:17.9</t>
  </si>
  <si>
    <t>ROBERTS, Mark</t>
  </si>
  <si>
    <t>0:22:44</t>
  </si>
  <si>
    <t>CARNEY, Jack</t>
  </si>
  <si>
    <t>07:18.9</t>
  </si>
  <si>
    <t>LAVIN, Tom</t>
  </si>
  <si>
    <t>0:22:45</t>
  </si>
  <si>
    <t>LEWIS, Sarah</t>
  </si>
  <si>
    <t>07:19.2</t>
  </si>
  <si>
    <t>0:22:51</t>
  </si>
  <si>
    <t>BRADY, Mike1</t>
  </si>
  <si>
    <t>07:21.1</t>
  </si>
  <si>
    <t>0:22:52</t>
  </si>
  <si>
    <t>EYRE, Sue</t>
  </si>
  <si>
    <t>07:21.5</t>
  </si>
  <si>
    <t>0:22:54</t>
  </si>
  <si>
    <t>CURRAN, Adele</t>
  </si>
  <si>
    <t>Tattenhall Runners</t>
  </si>
  <si>
    <t>07:22.1</t>
  </si>
  <si>
    <t>0:23:03</t>
  </si>
  <si>
    <t>POTTS, Luke</t>
  </si>
  <si>
    <t>07:25.0</t>
  </si>
  <si>
    <t>0:23:08</t>
  </si>
  <si>
    <t>SCOTT, Lucy</t>
  </si>
  <si>
    <t>07:26.6</t>
  </si>
  <si>
    <t>0:23:11</t>
  </si>
  <si>
    <t>WALKER, Georgina</t>
  </si>
  <si>
    <t>07:27.6</t>
  </si>
  <si>
    <t>0:23:12</t>
  </si>
  <si>
    <t>JONES, Sharon</t>
  </si>
  <si>
    <t>07:27.9</t>
  </si>
  <si>
    <t>WILLIAMS, Gary</t>
  </si>
  <si>
    <t>0:23:14</t>
  </si>
  <si>
    <t>TANNER, Alistair</t>
  </si>
  <si>
    <t>07:28.5</t>
  </si>
  <si>
    <t>PECK, Jude</t>
  </si>
  <si>
    <t>0:23:22</t>
  </si>
  <si>
    <t>CANNON, Christopher</t>
  </si>
  <si>
    <t>07:31.1</t>
  </si>
  <si>
    <t>0:23:25</t>
  </si>
  <si>
    <t>POOLE, Susan</t>
  </si>
  <si>
    <t>07:32.1</t>
  </si>
  <si>
    <t>0:23:27</t>
  </si>
  <si>
    <t>CHAMBERLAIN, Nikki</t>
  </si>
  <si>
    <t>07:32.7</t>
  </si>
  <si>
    <t>ELLIOTT, Peter</t>
  </si>
  <si>
    <t>0:23:30</t>
  </si>
  <si>
    <t>HARROP, Paul</t>
  </si>
  <si>
    <t>07:33.7</t>
  </si>
  <si>
    <t>0:23:34</t>
  </si>
  <si>
    <t>EDWARDS, Joanne</t>
  </si>
  <si>
    <t>07:35.0</t>
  </si>
  <si>
    <t>0:23:35</t>
  </si>
  <si>
    <t>FENTON, Simon</t>
  </si>
  <si>
    <t>Male Vet 70</t>
  </si>
  <si>
    <t>07:35.3</t>
  </si>
  <si>
    <t>0:23:36</t>
  </si>
  <si>
    <t>MAZIERE, Angela</t>
  </si>
  <si>
    <t>07:35.6</t>
  </si>
  <si>
    <t>OUSEY, Carla</t>
  </si>
  <si>
    <t>0:23:42</t>
  </si>
  <si>
    <t>ALLDRED-1, Karl</t>
  </si>
  <si>
    <t>07:37.6</t>
  </si>
  <si>
    <t>0:23:43</t>
  </si>
  <si>
    <t>HEALY, Joanne</t>
  </si>
  <si>
    <t>07:37.9</t>
  </si>
  <si>
    <t>0:23:45</t>
  </si>
  <si>
    <t>MYERS, Roy</t>
  </si>
  <si>
    <t>07:38.5</t>
  </si>
  <si>
    <t>TEGS, Julian</t>
  </si>
  <si>
    <t>0:23:46</t>
  </si>
  <si>
    <t>WOODYATT, Chris</t>
  </si>
  <si>
    <t>07:38.8</t>
  </si>
  <si>
    <t>0:23:50</t>
  </si>
  <si>
    <t>SHERING, Philip</t>
  </si>
  <si>
    <t>07:40.1</t>
  </si>
  <si>
    <t>HOWELL-1, Graham</t>
  </si>
  <si>
    <t>0:23:51</t>
  </si>
  <si>
    <t>OWENS, Helen</t>
  </si>
  <si>
    <t>07:40.5</t>
  </si>
  <si>
    <t>SMITH, Michael</t>
  </si>
  <si>
    <t>SMITH, Ben</t>
  </si>
  <si>
    <t>0:23:55</t>
  </si>
  <si>
    <t>GILL, David</t>
  </si>
  <si>
    <t>07:41.7</t>
  </si>
  <si>
    <t>0:23:56</t>
  </si>
  <si>
    <t>GRIFFITHS, Neville</t>
  </si>
  <si>
    <t>07:42.1</t>
  </si>
  <si>
    <t>0:23:57</t>
  </si>
  <si>
    <t>MCCORMICK, Fechin</t>
  </si>
  <si>
    <t>07:42.4</t>
  </si>
  <si>
    <t>0:24:00</t>
  </si>
  <si>
    <t>ATHERTON, Cathy</t>
  </si>
  <si>
    <t>07:43.3</t>
  </si>
  <si>
    <t>0:24:06</t>
  </si>
  <si>
    <t>HIRONS, Carolyn</t>
  </si>
  <si>
    <t>07:45.3</t>
  </si>
  <si>
    <t>JENKINSON, Alan</t>
  </si>
  <si>
    <t>0:24:07</t>
  </si>
  <si>
    <t>MCCLUSKEY, Claire</t>
  </si>
  <si>
    <t>07:45.6</t>
  </si>
  <si>
    <t>0:24:14</t>
  </si>
  <si>
    <t>CAMERON, Ian</t>
  </si>
  <si>
    <t>07:47.9</t>
  </si>
  <si>
    <t>0:24:16</t>
  </si>
  <si>
    <t>BIRCH, Nina</t>
  </si>
  <si>
    <t>07:48.5</t>
  </si>
  <si>
    <t>0:24:18</t>
  </si>
  <si>
    <t>HARKIN, Fergal</t>
  </si>
  <si>
    <t>07:49.1</t>
  </si>
  <si>
    <t>0:24:22</t>
  </si>
  <si>
    <t>FRANCOM, Steven</t>
  </si>
  <si>
    <t>07:50.4</t>
  </si>
  <si>
    <t>0:24:23</t>
  </si>
  <si>
    <t>MCILROY, Richard</t>
  </si>
  <si>
    <t>07:50.7</t>
  </si>
  <si>
    <t>JANGRA, Anil</t>
  </si>
  <si>
    <t>0:24:33</t>
  </si>
  <si>
    <t>POWNALL, Roy</t>
  </si>
  <si>
    <t>07:54.0</t>
  </si>
  <si>
    <t>0:24:34</t>
  </si>
  <si>
    <t>LARKIN, David</t>
  </si>
  <si>
    <t>07:54.3</t>
  </si>
  <si>
    <t>0:24:36</t>
  </si>
  <si>
    <t>HUDSON, Paul</t>
  </si>
  <si>
    <t>07:54.9</t>
  </si>
  <si>
    <t>0:24:39</t>
  </si>
  <si>
    <t>MYERS, Warren</t>
  </si>
  <si>
    <t>07:55.9</t>
  </si>
  <si>
    <t>0:24:41</t>
  </si>
  <si>
    <t>GARLAND, Heather</t>
  </si>
  <si>
    <t>07:56.5</t>
  </si>
  <si>
    <t>0:24:43</t>
  </si>
  <si>
    <t>CROALL, John</t>
  </si>
  <si>
    <t>07:57.2</t>
  </si>
  <si>
    <t>WELLER, Theresa Louise</t>
  </si>
  <si>
    <t>0:24:44</t>
  </si>
  <si>
    <t>BEATTIE, Geoffrey</t>
  </si>
  <si>
    <t>07:57.5</t>
  </si>
  <si>
    <t>0:24:45</t>
  </si>
  <si>
    <t>HUTCHINSON, Jane</t>
  </si>
  <si>
    <t>07:57.8</t>
  </si>
  <si>
    <t>0:24:58</t>
  </si>
  <si>
    <t>JONES, Michael</t>
  </si>
  <si>
    <t>08:02.0</t>
  </si>
  <si>
    <t>0:24:59</t>
  </si>
  <si>
    <t>JOHNSON, Guy</t>
  </si>
  <si>
    <t>08:02.3</t>
  </si>
  <si>
    <t>0:25:01</t>
  </si>
  <si>
    <t>JENNINGS, James</t>
  </si>
  <si>
    <t>08:03.0</t>
  </si>
  <si>
    <t>0:25:02</t>
  </si>
  <si>
    <t>RAHMAN, Huma</t>
  </si>
  <si>
    <t>08:03.3</t>
  </si>
  <si>
    <t>0:25:13</t>
  </si>
  <si>
    <t>JOHNSON, Kate</t>
  </si>
  <si>
    <t>08:06.8</t>
  </si>
  <si>
    <t>0:25:22</t>
  </si>
  <si>
    <t>SKENTELBERY, Simon</t>
  </si>
  <si>
    <t>08:09.7</t>
  </si>
  <si>
    <t>0:25:23</t>
  </si>
  <si>
    <t>SMITH, Brian</t>
  </si>
  <si>
    <t>08:10.1</t>
  </si>
  <si>
    <t>0:25:24</t>
  </si>
  <si>
    <t>BIRD, Allan</t>
  </si>
  <si>
    <t>08:10.4</t>
  </si>
  <si>
    <t>0:25:25</t>
  </si>
  <si>
    <t>JENNINGS, Karen</t>
  </si>
  <si>
    <t>08:10.7</t>
  </si>
  <si>
    <t>0:25:28</t>
  </si>
  <si>
    <t>THORNING-JENSEN, Jill</t>
  </si>
  <si>
    <t>08:11.7</t>
  </si>
  <si>
    <t>BULLOUGH, Don</t>
  </si>
  <si>
    <t>0:25:39</t>
  </si>
  <si>
    <t>HEDGECOCK, Liz</t>
  </si>
  <si>
    <t>08:15.2</t>
  </si>
  <si>
    <t>0:25:43</t>
  </si>
  <si>
    <t>KELLY, Michelle</t>
  </si>
  <si>
    <t>Penny Lane Striders</t>
  </si>
  <si>
    <t>08:16.5</t>
  </si>
  <si>
    <t>KELLY, John</t>
  </si>
  <si>
    <t>0:25:44</t>
  </si>
  <si>
    <t>LOPEZ, Angie</t>
  </si>
  <si>
    <t>08:16.8</t>
  </si>
  <si>
    <t>0:25:48</t>
  </si>
  <si>
    <t>BLICKLEY, Emma</t>
  </si>
  <si>
    <t>Widnes Wasps</t>
  </si>
  <si>
    <t>08:18.1</t>
  </si>
  <si>
    <t>0:25:49</t>
  </si>
  <si>
    <t>ROBERTS, Eleanor</t>
  </si>
  <si>
    <t>08:18.4</t>
  </si>
  <si>
    <t>0:25:52</t>
  </si>
  <si>
    <t>WYLES, Janet</t>
  </si>
  <si>
    <t>08:19.4</t>
  </si>
  <si>
    <t>0:25:55</t>
  </si>
  <si>
    <t>O'BRIEN, Michael</t>
  </si>
  <si>
    <t>08:20.4</t>
  </si>
  <si>
    <t>0:25:57</t>
  </si>
  <si>
    <t>HACKETT, Simon</t>
  </si>
  <si>
    <t>08:21.0</t>
  </si>
  <si>
    <t>0:25:58</t>
  </si>
  <si>
    <t>BURTON, Peter John</t>
  </si>
  <si>
    <t>08:21.3</t>
  </si>
  <si>
    <t>0:26:01</t>
  </si>
  <si>
    <t>KINSEY, Steve</t>
  </si>
  <si>
    <t>08:22.3</t>
  </si>
  <si>
    <t>0:26:03</t>
  </si>
  <si>
    <t>KELLY, Sophie</t>
  </si>
  <si>
    <t>08:22.9</t>
  </si>
  <si>
    <t>ALDRIDGE, Reece-1</t>
  </si>
  <si>
    <t>ALDRIDGE, Richard1</t>
  </si>
  <si>
    <t>DAVIDSON, Judith</t>
  </si>
  <si>
    <t>Female Vet 55</t>
  </si>
  <si>
    <t>0:26:07</t>
  </si>
  <si>
    <t>BATTY, Josh</t>
  </si>
  <si>
    <t>08:24.2</t>
  </si>
  <si>
    <t>0:26:11</t>
  </si>
  <si>
    <t>ARBER, Carolyn</t>
  </si>
  <si>
    <t>08:25.5</t>
  </si>
  <si>
    <t>BURTON, Mary Ann</t>
  </si>
  <si>
    <t>0:26:12</t>
  </si>
  <si>
    <t>STAMP, Andrew</t>
  </si>
  <si>
    <t>08:25.8</t>
  </si>
  <si>
    <t>PARK, Joe</t>
  </si>
  <si>
    <t>Cheshire Tally Ho</t>
  </si>
  <si>
    <t>0:26:15</t>
  </si>
  <si>
    <t>BYRNE, Leanne</t>
  </si>
  <si>
    <t>08:26.8</t>
  </si>
  <si>
    <t>BUCK, Sue</t>
  </si>
  <si>
    <t>0:26:18</t>
  </si>
  <si>
    <t>DOOLEY, John P</t>
  </si>
  <si>
    <t>08:27.8</t>
  </si>
  <si>
    <t>0:26:19</t>
  </si>
  <si>
    <t>WRIGHT, Martin</t>
  </si>
  <si>
    <t>08:28.1</t>
  </si>
  <si>
    <t>MURRAY, Trish</t>
  </si>
  <si>
    <t>PRESCOTT, Simon</t>
  </si>
  <si>
    <t>Ellesmere Port RC</t>
  </si>
  <si>
    <t>0:26:35</t>
  </si>
  <si>
    <t>FLAVELL, Chris</t>
  </si>
  <si>
    <t>08:33.2</t>
  </si>
  <si>
    <t>0:26:53</t>
  </si>
  <si>
    <t>COOPER, Adrian</t>
  </si>
  <si>
    <t>08:39.0</t>
  </si>
  <si>
    <t>0:26:54</t>
  </si>
  <si>
    <t>ASHCROFT, Owen</t>
  </si>
  <si>
    <t>08:39.3</t>
  </si>
  <si>
    <t>0:26:55</t>
  </si>
  <si>
    <t>NUNNERLEY, Emma</t>
  </si>
  <si>
    <t>08:39.7</t>
  </si>
  <si>
    <t>WOODS, Eric</t>
  </si>
  <si>
    <t>0:26:57</t>
  </si>
  <si>
    <t>CARP, Belinda</t>
  </si>
  <si>
    <t>08:40.3</t>
  </si>
  <si>
    <t>0:27:03</t>
  </si>
  <si>
    <t>YARWOOD, Dennis</t>
  </si>
  <si>
    <t>08:42.2</t>
  </si>
  <si>
    <t>0:27:12</t>
  </si>
  <si>
    <t>EATON, Russel</t>
  </si>
  <si>
    <t>08:45.1</t>
  </si>
  <si>
    <t>0:27:16</t>
  </si>
  <si>
    <t>DAVIDSON, Peter</t>
  </si>
  <si>
    <t>08:46.4</t>
  </si>
  <si>
    <t>0:27:17</t>
  </si>
  <si>
    <t>SHAW, Janet</t>
  </si>
  <si>
    <t>08:46.7</t>
  </si>
  <si>
    <t>0:27:18</t>
  </si>
  <si>
    <t>08:47.1</t>
  </si>
  <si>
    <t>0:27:19</t>
  </si>
  <si>
    <t>HILL, Gail</t>
  </si>
  <si>
    <t>08:47.4</t>
  </si>
  <si>
    <t>0:27:26</t>
  </si>
  <si>
    <t>HARKNESS, Alan</t>
  </si>
  <si>
    <t>08:49.6</t>
  </si>
  <si>
    <t>0:27:39</t>
  </si>
  <si>
    <t>WILLIAMS, Kate</t>
  </si>
  <si>
    <t>Spen  AC</t>
  </si>
  <si>
    <t>08:53.8</t>
  </si>
  <si>
    <t>0:27:46</t>
  </si>
  <si>
    <t>TICKLE, Beverley</t>
  </si>
  <si>
    <t>08:56.1</t>
  </si>
  <si>
    <t>0:28:07</t>
  </si>
  <si>
    <t>STANHOPE, Janet</t>
  </si>
  <si>
    <t>09:02.8</t>
  </si>
  <si>
    <t>0:28:10</t>
  </si>
  <si>
    <t>FORTH, Bryan</t>
  </si>
  <si>
    <t>09:03.8</t>
  </si>
  <si>
    <t>0:28:11</t>
  </si>
  <si>
    <t>CROUCH, Debbie</t>
  </si>
  <si>
    <t>09:04.1</t>
  </si>
  <si>
    <t>0:28:15</t>
  </si>
  <si>
    <t>HUNTER, Diane E</t>
  </si>
  <si>
    <t>09:05.4</t>
  </si>
  <si>
    <t>0:28:30</t>
  </si>
  <si>
    <t>PROWSE, Louise</t>
  </si>
  <si>
    <t>09:10.2</t>
  </si>
  <si>
    <t>KELLY, Stephen</t>
  </si>
  <si>
    <t>0:28:36</t>
  </si>
  <si>
    <t>BENNETT, Helen</t>
  </si>
  <si>
    <t>09:12.2</t>
  </si>
  <si>
    <t>0:28:59</t>
  </si>
  <si>
    <t>DUNBAR, Ian</t>
  </si>
  <si>
    <t>09:19.6</t>
  </si>
  <si>
    <t>0:29:02</t>
  </si>
  <si>
    <t>CAMERON, Rachel</t>
  </si>
  <si>
    <t>09:20.5</t>
  </si>
  <si>
    <t>0:29:15</t>
  </si>
  <si>
    <t>O'DONNELL, Garry</t>
  </si>
  <si>
    <t>09:24.7</t>
  </si>
  <si>
    <t>0:29:20</t>
  </si>
  <si>
    <t>COOKE, Joan</t>
  </si>
  <si>
    <t>09:26.3</t>
  </si>
  <si>
    <t>0:29:41</t>
  </si>
  <si>
    <t>WHATSON, Gracie</t>
  </si>
  <si>
    <t>09:33.1</t>
  </si>
  <si>
    <t>ANDERSON, Ellie</t>
  </si>
  <si>
    <t>0:30:09</t>
  </si>
  <si>
    <t>HUSSSAIN, Javed</t>
  </si>
  <si>
    <t>09:42.1</t>
  </si>
  <si>
    <t>0:30:21</t>
  </si>
  <si>
    <t>MURPHY, Jennifer</t>
  </si>
  <si>
    <t>09:46.0</t>
  </si>
  <si>
    <t>0:31:00</t>
  </si>
  <si>
    <t>WALTON, Derek</t>
  </si>
  <si>
    <t>09:58.5</t>
  </si>
  <si>
    <t>0:31:05</t>
  </si>
  <si>
    <t>SCOBBIE, Lisa</t>
  </si>
  <si>
    <t>10:00.1</t>
  </si>
  <si>
    <t>0:31:11</t>
  </si>
  <si>
    <t>HACKETT, Karen</t>
  </si>
  <si>
    <t>10:02.0</t>
  </si>
  <si>
    <t>0:31:28</t>
  </si>
  <si>
    <t>EVANS, Hannah Elizabeth</t>
  </si>
  <si>
    <t>10:07.5</t>
  </si>
  <si>
    <t>QUICK, Sean</t>
  </si>
  <si>
    <t>0:31:31</t>
  </si>
  <si>
    <t>COLES, Terry</t>
  </si>
  <si>
    <t>10:08.5</t>
  </si>
  <si>
    <t>0:31:38</t>
  </si>
  <si>
    <t>KELLY, Leanne</t>
  </si>
  <si>
    <t>10:10.7</t>
  </si>
  <si>
    <t>0:32:14</t>
  </si>
  <si>
    <t>BIRCH, Simon</t>
  </si>
  <si>
    <t>10:22.3</t>
  </si>
  <si>
    <t>0:32:27</t>
  </si>
  <si>
    <t>CONTEH, Michelle</t>
  </si>
  <si>
    <t>10:26.5</t>
  </si>
  <si>
    <t>0:33:07</t>
  </si>
  <si>
    <t>RAMSDALE, Christine</t>
  </si>
  <si>
    <t>10:39.4</t>
  </si>
  <si>
    <t>0:35:03</t>
  </si>
  <si>
    <t>SMITH, Alison</t>
  </si>
  <si>
    <t>11:16.7</t>
  </si>
  <si>
    <t>0:35:40</t>
  </si>
  <si>
    <t>GREENWOOD, Robin</t>
  </si>
  <si>
    <t>11:28.6</t>
  </si>
  <si>
    <t>0:38:36</t>
  </si>
  <si>
    <t>WALSHAM, Arthur</t>
  </si>
  <si>
    <t>12:25.2</t>
  </si>
  <si>
    <t>0:38:39</t>
  </si>
  <si>
    <t>MILES, Nicola</t>
  </si>
  <si>
    <t>12:26.2</t>
  </si>
  <si>
    <t>0:40:05</t>
  </si>
  <si>
    <t>COWLING, Sarah</t>
  </si>
  <si>
    <t>Winston Runners</t>
  </si>
  <si>
    <t>12:53.9</t>
  </si>
  <si>
    <t>Illegal substitution</t>
  </si>
  <si>
    <t>Miles, Jenny</t>
  </si>
  <si>
    <t>HOUGH, Megan</t>
  </si>
  <si>
    <t>Pos</t>
  </si>
  <si>
    <t>Club</t>
  </si>
  <si>
    <t>&lt;- counters -&gt;</t>
  </si>
  <si>
    <t>Total</t>
  </si>
  <si>
    <t>Vale Royal</t>
  </si>
  <si>
    <t>Macclesfield H</t>
  </si>
  <si>
    <t>South Cheshire H</t>
  </si>
  <si>
    <t>Boalloy RC</t>
  </si>
  <si>
    <t>-</t>
  </si>
  <si>
    <t>Cheshire HHH</t>
  </si>
  <si>
    <t>Chester Tri</t>
  </si>
  <si>
    <t>Congleton H</t>
  </si>
  <si>
    <t>Delamere Spartans</t>
  </si>
  <si>
    <t>Knutsford Tri Club</t>
  </si>
  <si>
    <t>Sandbach Striders</t>
  </si>
  <si>
    <t>Warrington RR</t>
  </si>
  <si>
    <t>Cross-checks</t>
  </si>
  <si>
    <t>Max</t>
  </si>
  <si>
    <t>Min</t>
  </si>
  <si>
    <t>&lt;--- total</t>
  </si>
  <si>
    <t>&lt;--- expected total</t>
  </si>
  <si>
    <t>Name</t>
  </si>
  <si>
    <t>Time</t>
  </si>
  <si>
    <t>Team</t>
  </si>
  <si>
    <t>Individual</t>
  </si>
  <si>
    <t>Cat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</si>
</sst>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1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25" sqref="F225"/>
    </sheetView>
  </sheetViews>
  <sheetFormatPr defaultColWidth="12.57421875" defaultRowHeight="12.75"/>
  <cols>
    <col min="1" max="1" width="4.28125" style="21" bestFit="1" customWidth="1"/>
    <col min="2" max="2" width="21.421875" style="19" customWidth="1"/>
    <col min="3" max="3" width="22.140625" style="19" customWidth="1"/>
    <col min="4" max="4" width="12.57421875" style="19" customWidth="1"/>
    <col min="5" max="5" width="9.00390625" style="21" customWidth="1"/>
    <col min="6" max="6" width="5.7109375" style="19" bestFit="1" customWidth="1"/>
    <col min="7" max="7" width="9.28125" style="19" bestFit="1" customWidth="1"/>
    <col min="8" max="9" width="12.57421875" style="19" hidden="1" customWidth="1"/>
    <col min="10" max="16384" width="12.57421875" style="19" customWidth="1"/>
  </cols>
  <sheetData>
    <row r="1" spans="1:8" s="22" customFormat="1" ht="12.75" customHeight="1">
      <c r="A1" s="14" t="s">
        <v>928</v>
      </c>
      <c r="B1" s="14" t="s">
        <v>949</v>
      </c>
      <c r="C1" s="14" t="s">
        <v>929</v>
      </c>
      <c r="D1" s="14" t="s">
        <v>953</v>
      </c>
      <c r="E1" s="14" t="s">
        <v>950</v>
      </c>
      <c r="F1" s="14" t="s">
        <v>951</v>
      </c>
      <c r="G1" s="14" t="s">
        <v>952</v>
      </c>
      <c r="H1" s="14"/>
    </row>
    <row r="2" spans="1:9" ht="11.25" customHeight="1">
      <c r="A2" s="15">
        <v>1</v>
      </c>
      <c r="B2" s="16" t="s">
        <v>15</v>
      </c>
      <c r="C2" s="16" t="s">
        <v>16</v>
      </c>
      <c r="D2" s="16" t="s">
        <v>17</v>
      </c>
      <c r="E2" s="15" t="s">
        <v>14</v>
      </c>
      <c r="F2" s="17">
        <v>100</v>
      </c>
      <c r="G2" s="17">
        <v>100</v>
      </c>
      <c r="H2" s="17">
        <v>100</v>
      </c>
      <c r="I2" s="19">
        <v>1</v>
      </c>
    </row>
    <row r="3" spans="1:9" ht="11.25" customHeight="1">
      <c r="A3" s="15">
        <v>2</v>
      </c>
      <c r="B3" s="16" t="s">
        <v>20</v>
      </c>
      <c r="C3" s="16" t="s">
        <v>21</v>
      </c>
      <c r="D3" s="16" t="s">
        <v>12</v>
      </c>
      <c r="E3" s="15" t="s">
        <v>19</v>
      </c>
      <c r="F3" s="17">
        <f>IF(I3=1,H2-1,"-")</f>
        <v>99</v>
      </c>
      <c r="G3" s="17">
        <f>MAX(G2-1,1)</f>
        <v>99</v>
      </c>
      <c r="H3" s="17">
        <f>IF(I3=1,H2-1,H2)</f>
        <v>99</v>
      </c>
      <c r="I3" s="19">
        <v>1</v>
      </c>
    </row>
    <row r="4" spans="1:9" ht="11.25" customHeight="1">
      <c r="A4" s="15">
        <v>3</v>
      </c>
      <c r="B4" s="16" t="s">
        <v>28</v>
      </c>
      <c r="C4" s="16" t="s">
        <v>29</v>
      </c>
      <c r="D4" s="16" t="s">
        <v>30</v>
      </c>
      <c r="E4" s="15" t="s">
        <v>27</v>
      </c>
      <c r="F4" s="17">
        <f aca="true" t="shared" si="0" ref="F4:F67">IF(I4=1,H3-1,"-")</f>
        <v>98</v>
      </c>
      <c r="G4" s="17">
        <f aca="true" t="shared" si="1" ref="G4:G67">MAX(G3-1,1)</f>
        <v>98</v>
      </c>
      <c r="H4" s="17">
        <f aca="true" t="shared" si="2" ref="H4:H67">IF(I4=1,H3-1,H3)</f>
        <v>98</v>
      </c>
      <c r="I4" s="19">
        <v>1</v>
      </c>
    </row>
    <row r="5" spans="1:9" ht="11.25" customHeight="1">
      <c r="A5" s="15">
        <v>4</v>
      </c>
      <c r="B5" s="16" t="s">
        <v>33</v>
      </c>
      <c r="C5" s="16" t="s">
        <v>34</v>
      </c>
      <c r="D5" s="16" t="s">
        <v>12</v>
      </c>
      <c r="E5" s="15" t="s">
        <v>32</v>
      </c>
      <c r="F5" s="17">
        <f t="shared" si="0"/>
        <v>97</v>
      </c>
      <c r="G5" s="17">
        <f t="shared" si="1"/>
        <v>97</v>
      </c>
      <c r="H5" s="17">
        <f t="shared" si="2"/>
        <v>97</v>
      </c>
      <c r="I5" s="19">
        <v>1</v>
      </c>
    </row>
    <row r="6" spans="1:9" ht="11.25" customHeight="1">
      <c r="A6" s="15">
        <v>5</v>
      </c>
      <c r="B6" s="16" t="s">
        <v>37</v>
      </c>
      <c r="C6" s="16" t="s">
        <v>16</v>
      </c>
      <c r="D6" s="16" t="s">
        <v>38</v>
      </c>
      <c r="E6" s="15" t="s">
        <v>36</v>
      </c>
      <c r="F6" s="17">
        <f t="shared" si="0"/>
        <v>96</v>
      </c>
      <c r="G6" s="17">
        <f t="shared" si="1"/>
        <v>96</v>
      </c>
      <c r="H6" s="17">
        <f t="shared" si="2"/>
        <v>96</v>
      </c>
      <c r="I6" s="19">
        <v>1</v>
      </c>
    </row>
    <row r="7" spans="1:9" ht="11.25" customHeight="1">
      <c r="A7" s="15">
        <v>6</v>
      </c>
      <c r="B7" s="16" t="s">
        <v>48</v>
      </c>
      <c r="C7" s="16" t="s">
        <v>49</v>
      </c>
      <c r="D7" s="16" t="s">
        <v>30</v>
      </c>
      <c r="E7" s="15" t="s">
        <v>47</v>
      </c>
      <c r="F7" s="17">
        <f t="shared" si="0"/>
        <v>95</v>
      </c>
      <c r="G7" s="17">
        <f t="shared" si="1"/>
        <v>95</v>
      </c>
      <c r="H7" s="17">
        <f t="shared" si="2"/>
        <v>95</v>
      </c>
      <c r="I7" s="19">
        <v>1</v>
      </c>
    </row>
    <row r="8" spans="1:9" ht="11.25" customHeight="1">
      <c r="A8" s="15">
        <v>7</v>
      </c>
      <c r="B8" s="16" t="s">
        <v>61</v>
      </c>
      <c r="C8" s="16" t="s">
        <v>21</v>
      </c>
      <c r="D8" s="16" t="s">
        <v>38</v>
      </c>
      <c r="E8" s="15" t="s">
        <v>60</v>
      </c>
      <c r="F8" s="17">
        <f t="shared" si="0"/>
        <v>94</v>
      </c>
      <c r="G8" s="17">
        <f t="shared" si="1"/>
        <v>94</v>
      </c>
      <c r="H8" s="17">
        <f t="shared" si="2"/>
        <v>94</v>
      </c>
      <c r="I8" s="19">
        <v>1</v>
      </c>
    </row>
    <row r="9" spans="1:9" ht="11.25" customHeight="1">
      <c r="A9" s="15">
        <v>8</v>
      </c>
      <c r="B9" s="16" t="s">
        <v>64</v>
      </c>
      <c r="C9" s="16" t="s">
        <v>29</v>
      </c>
      <c r="D9" s="16" t="s">
        <v>12</v>
      </c>
      <c r="E9" s="15" t="s">
        <v>63</v>
      </c>
      <c r="F9" s="17">
        <f t="shared" si="0"/>
        <v>93</v>
      </c>
      <c r="G9" s="17">
        <f t="shared" si="1"/>
        <v>93</v>
      </c>
      <c r="H9" s="17">
        <f t="shared" si="2"/>
        <v>93</v>
      </c>
      <c r="I9" s="19">
        <v>1</v>
      </c>
    </row>
    <row r="10" spans="1:9" ht="11.25" customHeight="1">
      <c r="A10" s="15">
        <v>9</v>
      </c>
      <c r="B10" s="16" t="s">
        <v>67</v>
      </c>
      <c r="C10" s="16" t="s">
        <v>34</v>
      </c>
      <c r="D10" s="16" t="s">
        <v>38</v>
      </c>
      <c r="E10" s="15" t="s">
        <v>66</v>
      </c>
      <c r="F10" s="17">
        <f t="shared" si="0"/>
        <v>92</v>
      </c>
      <c r="G10" s="17">
        <f t="shared" si="1"/>
        <v>92</v>
      </c>
      <c r="H10" s="17">
        <f t="shared" si="2"/>
        <v>92</v>
      </c>
      <c r="I10" s="19">
        <v>1</v>
      </c>
    </row>
    <row r="11" spans="1:9" ht="11.25" customHeight="1">
      <c r="A11" s="15">
        <v>10</v>
      </c>
      <c r="B11" s="16" t="s">
        <v>70</v>
      </c>
      <c r="C11" s="16" t="s">
        <v>49</v>
      </c>
      <c r="D11" s="16" t="s">
        <v>12</v>
      </c>
      <c r="E11" s="15" t="s">
        <v>69</v>
      </c>
      <c r="F11" s="17">
        <f t="shared" si="0"/>
        <v>91</v>
      </c>
      <c r="G11" s="17">
        <f t="shared" si="1"/>
        <v>91</v>
      </c>
      <c r="H11" s="17">
        <f t="shared" si="2"/>
        <v>91</v>
      </c>
      <c r="I11" s="19">
        <v>1</v>
      </c>
    </row>
    <row r="12" spans="1:9" ht="11.25" customHeight="1">
      <c r="A12" s="15">
        <v>11</v>
      </c>
      <c r="B12" s="16" t="s">
        <v>73</v>
      </c>
      <c r="C12" s="16" t="s">
        <v>21</v>
      </c>
      <c r="D12" s="16" t="s">
        <v>17</v>
      </c>
      <c r="E12" s="15" t="s">
        <v>72</v>
      </c>
      <c r="F12" s="17">
        <f t="shared" si="0"/>
        <v>90</v>
      </c>
      <c r="G12" s="17">
        <f t="shared" si="1"/>
        <v>90</v>
      </c>
      <c r="H12" s="17">
        <f t="shared" si="2"/>
        <v>90</v>
      </c>
      <c r="I12" s="19">
        <v>1</v>
      </c>
    </row>
    <row r="13" spans="1:9" ht="11.25" customHeight="1">
      <c r="A13" s="15">
        <v>12</v>
      </c>
      <c r="B13" s="16" t="s">
        <v>76</v>
      </c>
      <c r="C13" s="16" t="s">
        <v>49</v>
      </c>
      <c r="D13" s="16" t="s">
        <v>12</v>
      </c>
      <c r="E13" s="15" t="s">
        <v>75</v>
      </c>
      <c r="F13" s="17">
        <f t="shared" si="0"/>
        <v>89</v>
      </c>
      <c r="G13" s="17">
        <f t="shared" si="1"/>
        <v>89</v>
      </c>
      <c r="H13" s="17">
        <f t="shared" si="2"/>
        <v>89</v>
      </c>
      <c r="I13" s="19">
        <v>1</v>
      </c>
    </row>
    <row r="14" spans="1:9" ht="11.25" customHeight="1">
      <c r="A14" s="15">
        <v>13</v>
      </c>
      <c r="B14" s="16" t="s">
        <v>79</v>
      </c>
      <c r="C14" s="16" t="s">
        <v>34</v>
      </c>
      <c r="D14" s="16" t="s">
        <v>12</v>
      </c>
      <c r="E14" s="15" t="s">
        <v>78</v>
      </c>
      <c r="F14" s="17">
        <f t="shared" si="0"/>
        <v>88</v>
      </c>
      <c r="G14" s="17">
        <f t="shared" si="1"/>
        <v>88</v>
      </c>
      <c r="H14" s="17">
        <f t="shared" si="2"/>
        <v>88</v>
      </c>
      <c r="I14" s="19">
        <v>1</v>
      </c>
    </row>
    <row r="15" spans="1:9" ht="11.25" customHeight="1">
      <c r="A15" s="15">
        <v>14</v>
      </c>
      <c r="B15" s="16" t="s">
        <v>82</v>
      </c>
      <c r="C15" s="16" t="s">
        <v>49</v>
      </c>
      <c r="D15" s="16" t="s">
        <v>30</v>
      </c>
      <c r="E15" s="15" t="s">
        <v>81</v>
      </c>
      <c r="F15" s="17">
        <f t="shared" si="0"/>
        <v>87</v>
      </c>
      <c r="G15" s="17">
        <f t="shared" si="1"/>
        <v>87</v>
      </c>
      <c r="H15" s="17">
        <f t="shared" si="2"/>
        <v>87</v>
      </c>
      <c r="I15" s="19">
        <v>1</v>
      </c>
    </row>
    <row r="16" spans="1:9" ht="11.25" customHeight="1">
      <c r="A16" s="15">
        <v>15</v>
      </c>
      <c r="B16" s="16" t="s">
        <v>88</v>
      </c>
      <c r="C16" s="16" t="s">
        <v>21</v>
      </c>
      <c r="D16" s="16" t="s">
        <v>30</v>
      </c>
      <c r="E16" s="15" t="s">
        <v>87</v>
      </c>
      <c r="F16" s="17">
        <f t="shared" si="0"/>
        <v>86</v>
      </c>
      <c r="G16" s="17">
        <f t="shared" si="1"/>
        <v>86</v>
      </c>
      <c r="H16" s="17">
        <f t="shared" si="2"/>
        <v>86</v>
      </c>
      <c r="I16" s="19">
        <v>1</v>
      </c>
    </row>
    <row r="17" spans="1:9" ht="11.25" customHeight="1">
      <c r="A17" s="15">
        <v>16</v>
      </c>
      <c r="B17" s="16" t="s">
        <v>91</v>
      </c>
      <c r="C17" s="16" t="s">
        <v>34</v>
      </c>
      <c r="D17" s="16" t="s">
        <v>12</v>
      </c>
      <c r="E17" s="15" t="s">
        <v>90</v>
      </c>
      <c r="F17" s="17">
        <f t="shared" si="0"/>
        <v>85</v>
      </c>
      <c r="G17" s="17">
        <f t="shared" si="1"/>
        <v>85</v>
      </c>
      <c r="H17" s="17">
        <f t="shared" si="2"/>
        <v>85</v>
      </c>
      <c r="I17" s="19">
        <v>1</v>
      </c>
    </row>
    <row r="18" spans="1:9" ht="11.25" customHeight="1">
      <c r="A18" s="15">
        <v>17</v>
      </c>
      <c r="B18" s="16" t="s">
        <v>94</v>
      </c>
      <c r="C18" s="16" t="s">
        <v>16</v>
      </c>
      <c r="D18" s="16" t="s">
        <v>95</v>
      </c>
      <c r="E18" s="15" t="s">
        <v>93</v>
      </c>
      <c r="F18" s="17">
        <f t="shared" si="0"/>
        <v>84</v>
      </c>
      <c r="G18" s="17">
        <f t="shared" si="1"/>
        <v>84</v>
      </c>
      <c r="H18" s="17">
        <f t="shared" si="2"/>
        <v>84</v>
      </c>
      <c r="I18" s="19">
        <v>1</v>
      </c>
    </row>
    <row r="19" spans="1:9" ht="11.25" customHeight="1">
      <c r="A19" s="15">
        <v>18</v>
      </c>
      <c r="B19" s="16" t="s">
        <v>98</v>
      </c>
      <c r="C19" s="16" t="s">
        <v>49</v>
      </c>
      <c r="D19" s="16" t="s">
        <v>12</v>
      </c>
      <c r="E19" s="15" t="s">
        <v>97</v>
      </c>
      <c r="F19" s="17">
        <f t="shared" si="0"/>
        <v>83</v>
      </c>
      <c r="G19" s="17">
        <f t="shared" si="1"/>
        <v>83</v>
      </c>
      <c r="H19" s="17">
        <f t="shared" si="2"/>
        <v>83</v>
      </c>
      <c r="I19" s="19">
        <v>1</v>
      </c>
    </row>
    <row r="20" spans="1:9" ht="11.25" customHeight="1">
      <c r="A20" s="15">
        <v>19</v>
      </c>
      <c r="B20" s="16" t="s">
        <v>105</v>
      </c>
      <c r="C20" s="16" t="s">
        <v>49</v>
      </c>
      <c r="D20" s="16" t="s">
        <v>30</v>
      </c>
      <c r="E20" s="15" t="s">
        <v>104</v>
      </c>
      <c r="F20" s="17">
        <f t="shared" si="0"/>
        <v>82</v>
      </c>
      <c r="G20" s="17">
        <f t="shared" si="1"/>
        <v>82</v>
      </c>
      <c r="H20" s="17">
        <f t="shared" si="2"/>
        <v>82</v>
      </c>
      <c r="I20" s="19">
        <v>1</v>
      </c>
    </row>
    <row r="21" spans="1:9" ht="11.25" customHeight="1">
      <c r="A21" s="15">
        <v>20</v>
      </c>
      <c r="B21" s="16" t="s">
        <v>108</v>
      </c>
      <c r="C21" s="16" t="s">
        <v>109</v>
      </c>
      <c r="D21" s="16" t="s">
        <v>12</v>
      </c>
      <c r="E21" s="15" t="s">
        <v>107</v>
      </c>
      <c r="F21" s="17">
        <f t="shared" si="0"/>
        <v>81</v>
      </c>
      <c r="G21" s="17">
        <f t="shared" si="1"/>
        <v>81</v>
      </c>
      <c r="H21" s="17">
        <f t="shared" si="2"/>
        <v>81</v>
      </c>
      <c r="I21" s="19">
        <v>1</v>
      </c>
    </row>
    <row r="22" spans="1:9" ht="11.25" customHeight="1">
      <c r="A22" s="15">
        <v>21</v>
      </c>
      <c r="B22" s="16" t="s">
        <v>115</v>
      </c>
      <c r="C22" s="16" t="s">
        <v>21</v>
      </c>
      <c r="D22" s="16" t="s">
        <v>30</v>
      </c>
      <c r="E22" s="15" t="s">
        <v>114</v>
      </c>
      <c r="F22" s="17">
        <f t="shared" si="0"/>
        <v>80</v>
      </c>
      <c r="G22" s="17">
        <f t="shared" si="1"/>
        <v>80</v>
      </c>
      <c r="H22" s="17">
        <f t="shared" si="2"/>
        <v>80</v>
      </c>
      <c r="I22" s="19">
        <v>1</v>
      </c>
    </row>
    <row r="23" spans="1:9" ht="11.25" customHeight="1">
      <c r="A23" s="15">
        <v>22</v>
      </c>
      <c r="B23" s="16" t="s">
        <v>118</v>
      </c>
      <c r="C23" s="16" t="s">
        <v>109</v>
      </c>
      <c r="D23" s="16" t="s">
        <v>12</v>
      </c>
      <c r="E23" s="15" t="s">
        <v>117</v>
      </c>
      <c r="F23" s="17">
        <f t="shared" si="0"/>
        <v>79</v>
      </c>
      <c r="G23" s="17">
        <f t="shared" si="1"/>
        <v>79</v>
      </c>
      <c r="H23" s="17">
        <f t="shared" si="2"/>
        <v>79</v>
      </c>
      <c r="I23" s="19">
        <v>1</v>
      </c>
    </row>
    <row r="24" spans="1:9" ht="11.25" customHeight="1">
      <c r="A24" s="15">
        <v>23</v>
      </c>
      <c r="B24" s="16" t="s">
        <v>129</v>
      </c>
      <c r="C24" s="16" t="s">
        <v>130</v>
      </c>
      <c r="D24" s="16" t="s">
        <v>30</v>
      </c>
      <c r="E24" s="15" t="s">
        <v>128</v>
      </c>
      <c r="F24" s="17">
        <f t="shared" si="0"/>
        <v>78</v>
      </c>
      <c r="G24" s="17">
        <f t="shared" si="1"/>
        <v>78</v>
      </c>
      <c r="H24" s="17">
        <f t="shared" si="2"/>
        <v>78</v>
      </c>
      <c r="I24" s="19">
        <v>1</v>
      </c>
    </row>
    <row r="25" spans="1:8" ht="11.25" customHeight="1">
      <c r="A25" s="15">
        <v>24</v>
      </c>
      <c r="B25" s="16" t="s">
        <v>133</v>
      </c>
      <c r="C25" s="16" t="s">
        <v>49</v>
      </c>
      <c r="D25" s="16" t="s">
        <v>30</v>
      </c>
      <c r="E25" s="15" t="s">
        <v>132</v>
      </c>
      <c r="F25" s="17" t="str">
        <f t="shared" si="0"/>
        <v>-</v>
      </c>
      <c r="G25" s="17">
        <f t="shared" si="1"/>
        <v>77</v>
      </c>
      <c r="H25" s="17">
        <f t="shared" si="2"/>
        <v>78</v>
      </c>
    </row>
    <row r="26" spans="1:9" ht="11.25" customHeight="1">
      <c r="A26" s="15">
        <v>25</v>
      </c>
      <c r="B26" s="16" t="s">
        <v>136</v>
      </c>
      <c r="C26" s="16" t="s">
        <v>29</v>
      </c>
      <c r="D26" s="16" t="s">
        <v>38</v>
      </c>
      <c r="E26" s="15" t="s">
        <v>135</v>
      </c>
      <c r="F26" s="17">
        <f t="shared" si="0"/>
        <v>77</v>
      </c>
      <c r="G26" s="17">
        <f t="shared" si="1"/>
        <v>76</v>
      </c>
      <c r="H26" s="17">
        <f t="shared" si="2"/>
        <v>77</v>
      </c>
      <c r="I26" s="19">
        <v>1</v>
      </c>
    </row>
    <row r="27" spans="1:8" ht="11.25" customHeight="1">
      <c r="A27" s="15">
        <v>26</v>
      </c>
      <c r="B27" s="16" t="s">
        <v>139</v>
      </c>
      <c r="C27" s="16" t="s">
        <v>49</v>
      </c>
      <c r="D27" s="16" t="s">
        <v>12</v>
      </c>
      <c r="E27" s="15" t="s">
        <v>138</v>
      </c>
      <c r="F27" s="17" t="str">
        <f t="shared" si="0"/>
        <v>-</v>
      </c>
      <c r="G27" s="17">
        <f t="shared" si="1"/>
        <v>75</v>
      </c>
      <c r="H27" s="17">
        <f t="shared" si="2"/>
        <v>77</v>
      </c>
    </row>
    <row r="28" spans="1:9" ht="11.25" customHeight="1">
      <c r="A28" s="15">
        <v>27</v>
      </c>
      <c r="B28" s="16" t="s">
        <v>145</v>
      </c>
      <c r="C28" s="16" t="s">
        <v>21</v>
      </c>
      <c r="D28" s="16" t="s">
        <v>17</v>
      </c>
      <c r="E28" s="15" t="s">
        <v>144</v>
      </c>
      <c r="F28" s="17">
        <f t="shared" si="0"/>
        <v>76</v>
      </c>
      <c r="G28" s="17">
        <f t="shared" si="1"/>
        <v>74</v>
      </c>
      <c r="H28" s="17">
        <f t="shared" si="2"/>
        <v>76</v>
      </c>
      <c r="I28" s="19">
        <v>1</v>
      </c>
    </row>
    <row r="29" spans="1:8" ht="11.25" customHeight="1">
      <c r="A29" s="15">
        <v>28</v>
      </c>
      <c r="B29" s="16" t="s">
        <v>148</v>
      </c>
      <c r="C29" s="16" t="s">
        <v>21</v>
      </c>
      <c r="D29" s="16" t="s">
        <v>149</v>
      </c>
      <c r="E29" s="15" t="s">
        <v>147</v>
      </c>
      <c r="F29" s="17" t="str">
        <f t="shared" si="0"/>
        <v>-</v>
      </c>
      <c r="G29" s="17">
        <f t="shared" si="1"/>
        <v>73</v>
      </c>
      <c r="H29" s="17">
        <f t="shared" si="2"/>
        <v>76</v>
      </c>
    </row>
    <row r="30" spans="1:8" ht="11.25" customHeight="1">
      <c r="A30" s="15">
        <v>29</v>
      </c>
      <c r="B30" s="16" t="s">
        <v>152</v>
      </c>
      <c r="C30" s="16" t="s">
        <v>49</v>
      </c>
      <c r="D30" s="16" t="s">
        <v>17</v>
      </c>
      <c r="E30" s="15" t="s">
        <v>151</v>
      </c>
      <c r="F30" s="17" t="str">
        <f t="shared" si="0"/>
        <v>-</v>
      </c>
      <c r="G30" s="17">
        <f t="shared" si="1"/>
        <v>72</v>
      </c>
      <c r="H30" s="17">
        <f t="shared" si="2"/>
        <v>76</v>
      </c>
    </row>
    <row r="31" spans="1:8" ht="11.25" customHeight="1">
      <c r="A31" s="15">
        <v>30</v>
      </c>
      <c r="B31" s="16" t="s">
        <v>155</v>
      </c>
      <c r="C31" s="16" t="s">
        <v>49</v>
      </c>
      <c r="D31" s="16" t="s">
        <v>12</v>
      </c>
      <c r="E31" s="15" t="s">
        <v>154</v>
      </c>
      <c r="F31" s="17" t="str">
        <f t="shared" si="0"/>
        <v>-</v>
      </c>
      <c r="G31" s="17">
        <f t="shared" si="1"/>
        <v>71</v>
      </c>
      <c r="H31" s="17">
        <f t="shared" si="2"/>
        <v>76</v>
      </c>
    </row>
    <row r="32" spans="1:8" ht="11.25" customHeight="1">
      <c r="A32" s="15">
        <v>31</v>
      </c>
      <c r="B32" s="16" t="s">
        <v>158</v>
      </c>
      <c r="C32" s="16" t="s">
        <v>21</v>
      </c>
      <c r="D32" s="16" t="s">
        <v>12</v>
      </c>
      <c r="E32" s="15" t="s">
        <v>157</v>
      </c>
      <c r="F32" s="17" t="str">
        <f t="shared" si="0"/>
        <v>-</v>
      </c>
      <c r="G32" s="17">
        <f t="shared" si="1"/>
        <v>70</v>
      </c>
      <c r="H32" s="17">
        <f t="shared" si="2"/>
        <v>76</v>
      </c>
    </row>
    <row r="33" spans="1:9" ht="11.25" customHeight="1">
      <c r="A33" s="15">
        <v>32</v>
      </c>
      <c r="B33" s="16" t="s">
        <v>161</v>
      </c>
      <c r="C33" s="16" t="s">
        <v>162</v>
      </c>
      <c r="D33" s="16" t="s">
        <v>12</v>
      </c>
      <c r="E33" s="15" t="s">
        <v>160</v>
      </c>
      <c r="F33" s="17">
        <f t="shared" si="0"/>
        <v>75</v>
      </c>
      <c r="G33" s="17">
        <f t="shared" si="1"/>
        <v>69</v>
      </c>
      <c r="H33" s="17">
        <f t="shared" si="2"/>
        <v>75</v>
      </c>
      <c r="I33" s="19">
        <v>1</v>
      </c>
    </row>
    <row r="34" spans="1:9" ht="11.25" customHeight="1">
      <c r="A34" s="15">
        <v>33</v>
      </c>
      <c r="B34" s="16" t="s">
        <v>168</v>
      </c>
      <c r="C34" s="16" t="s">
        <v>169</v>
      </c>
      <c r="D34" s="16" t="s">
        <v>30</v>
      </c>
      <c r="E34" s="15" t="s">
        <v>167</v>
      </c>
      <c r="F34" s="17">
        <f t="shared" si="0"/>
        <v>74</v>
      </c>
      <c r="G34" s="17">
        <f t="shared" si="1"/>
        <v>68</v>
      </c>
      <c r="H34" s="17">
        <f t="shared" si="2"/>
        <v>74</v>
      </c>
      <c r="I34" s="19">
        <v>1</v>
      </c>
    </row>
    <row r="35" spans="1:9" ht="11.25" customHeight="1">
      <c r="A35" s="15">
        <v>34</v>
      </c>
      <c r="B35" s="16" t="s">
        <v>172</v>
      </c>
      <c r="C35" s="16" t="s">
        <v>162</v>
      </c>
      <c r="D35" s="16" t="s">
        <v>149</v>
      </c>
      <c r="E35" s="15" t="s">
        <v>171</v>
      </c>
      <c r="F35" s="17">
        <f t="shared" si="0"/>
        <v>73</v>
      </c>
      <c r="G35" s="17">
        <f t="shared" si="1"/>
        <v>67</v>
      </c>
      <c r="H35" s="17">
        <f t="shared" si="2"/>
        <v>73</v>
      </c>
      <c r="I35" s="19">
        <v>1</v>
      </c>
    </row>
    <row r="36" spans="1:9" ht="11.25" customHeight="1">
      <c r="A36" s="15">
        <v>35</v>
      </c>
      <c r="B36" s="16" t="s">
        <v>175</v>
      </c>
      <c r="C36" s="16" t="s">
        <v>29</v>
      </c>
      <c r="D36" s="16" t="s">
        <v>30</v>
      </c>
      <c r="E36" s="15" t="s">
        <v>174</v>
      </c>
      <c r="F36" s="17">
        <f t="shared" si="0"/>
        <v>72</v>
      </c>
      <c r="G36" s="17">
        <f t="shared" si="1"/>
        <v>66</v>
      </c>
      <c r="H36" s="17">
        <f t="shared" si="2"/>
        <v>72</v>
      </c>
      <c r="I36" s="19">
        <v>1</v>
      </c>
    </row>
    <row r="37" spans="1:9" ht="11.25" customHeight="1">
      <c r="A37" s="15">
        <v>36</v>
      </c>
      <c r="B37" s="16" t="s">
        <v>178</v>
      </c>
      <c r="C37" s="16" t="s">
        <v>130</v>
      </c>
      <c r="D37" s="16" t="s">
        <v>12</v>
      </c>
      <c r="E37" s="15" t="s">
        <v>177</v>
      </c>
      <c r="F37" s="17">
        <f t="shared" si="0"/>
        <v>71</v>
      </c>
      <c r="G37" s="17">
        <f t="shared" si="1"/>
        <v>65</v>
      </c>
      <c r="H37" s="17">
        <f t="shared" si="2"/>
        <v>71</v>
      </c>
      <c r="I37" s="19">
        <v>1</v>
      </c>
    </row>
    <row r="38" spans="1:9" ht="11.25" customHeight="1">
      <c r="A38" s="15">
        <v>37</v>
      </c>
      <c r="B38" s="16" t="s">
        <v>181</v>
      </c>
      <c r="C38" s="16" t="s">
        <v>169</v>
      </c>
      <c r="D38" s="16" t="s">
        <v>17</v>
      </c>
      <c r="E38" s="15" t="s">
        <v>180</v>
      </c>
      <c r="F38" s="17">
        <f t="shared" si="0"/>
        <v>70</v>
      </c>
      <c r="G38" s="17">
        <f t="shared" si="1"/>
        <v>64</v>
      </c>
      <c r="H38" s="17">
        <f t="shared" si="2"/>
        <v>70</v>
      </c>
      <c r="I38" s="19">
        <v>1</v>
      </c>
    </row>
    <row r="39" spans="1:8" ht="11.25" customHeight="1">
      <c r="A39" s="15">
        <v>38</v>
      </c>
      <c r="B39" s="16" t="s">
        <v>188</v>
      </c>
      <c r="C39" s="16" t="s">
        <v>21</v>
      </c>
      <c r="D39" s="16" t="s">
        <v>38</v>
      </c>
      <c r="E39" s="15" t="s">
        <v>187</v>
      </c>
      <c r="F39" s="17" t="str">
        <f t="shared" si="0"/>
        <v>-</v>
      </c>
      <c r="G39" s="17">
        <f t="shared" si="1"/>
        <v>63</v>
      </c>
      <c r="H39" s="17">
        <f t="shared" si="2"/>
        <v>70</v>
      </c>
    </row>
    <row r="40" spans="1:8" ht="11.25" customHeight="1">
      <c r="A40" s="15">
        <v>39</v>
      </c>
      <c r="B40" s="16" t="s">
        <v>191</v>
      </c>
      <c r="C40" s="16" t="s">
        <v>21</v>
      </c>
      <c r="D40" s="16" t="s">
        <v>30</v>
      </c>
      <c r="E40" s="15" t="s">
        <v>190</v>
      </c>
      <c r="F40" s="17" t="str">
        <f t="shared" si="0"/>
        <v>-</v>
      </c>
      <c r="G40" s="17">
        <f t="shared" si="1"/>
        <v>62</v>
      </c>
      <c r="H40" s="17">
        <f t="shared" si="2"/>
        <v>70</v>
      </c>
    </row>
    <row r="41" spans="1:9" ht="11.25" customHeight="1">
      <c r="A41" s="15">
        <v>40</v>
      </c>
      <c r="B41" s="16" t="s">
        <v>194</v>
      </c>
      <c r="C41" s="16" t="s">
        <v>16</v>
      </c>
      <c r="D41" s="16" t="s">
        <v>30</v>
      </c>
      <c r="E41" s="15" t="s">
        <v>193</v>
      </c>
      <c r="F41" s="17">
        <f t="shared" si="0"/>
        <v>69</v>
      </c>
      <c r="G41" s="17">
        <f t="shared" si="1"/>
        <v>61</v>
      </c>
      <c r="H41" s="17">
        <f t="shared" si="2"/>
        <v>69</v>
      </c>
      <c r="I41" s="19">
        <v>1</v>
      </c>
    </row>
    <row r="42" spans="1:9" ht="11.25" customHeight="1">
      <c r="A42" s="15">
        <v>41</v>
      </c>
      <c r="B42" s="16" t="s">
        <v>197</v>
      </c>
      <c r="C42" s="16" t="s">
        <v>29</v>
      </c>
      <c r="D42" s="16" t="s">
        <v>12</v>
      </c>
      <c r="E42" s="15" t="s">
        <v>196</v>
      </c>
      <c r="F42" s="17">
        <f t="shared" si="0"/>
        <v>68</v>
      </c>
      <c r="G42" s="17">
        <f t="shared" si="1"/>
        <v>60</v>
      </c>
      <c r="H42" s="17">
        <f t="shared" si="2"/>
        <v>68</v>
      </c>
      <c r="I42" s="19">
        <v>1</v>
      </c>
    </row>
    <row r="43" spans="1:8" ht="11.25" customHeight="1">
      <c r="A43" s="15">
        <v>42</v>
      </c>
      <c r="B43" s="16" t="s">
        <v>200</v>
      </c>
      <c r="C43" s="16" t="s">
        <v>21</v>
      </c>
      <c r="D43" s="16" t="s">
        <v>38</v>
      </c>
      <c r="E43" s="15" t="s">
        <v>199</v>
      </c>
      <c r="F43" s="17" t="str">
        <f t="shared" si="0"/>
        <v>-</v>
      </c>
      <c r="G43" s="17">
        <f t="shared" si="1"/>
        <v>59</v>
      </c>
      <c r="H43" s="17">
        <f t="shared" si="2"/>
        <v>68</v>
      </c>
    </row>
    <row r="44" spans="1:8" ht="11.25" customHeight="1">
      <c r="A44" s="15">
        <v>43</v>
      </c>
      <c r="B44" s="16" t="s">
        <v>209</v>
      </c>
      <c r="C44" s="16" t="s">
        <v>21</v>
      </c>
      <c r="D44" s="16" t="s">
        <v>30</v>
      </c>
      <c r="E44" s="15" t="s">
        <v>208</v>
      </c>
      <c r="F44" s="17" t="str">
        <f t="shared" si="0"/>
        <v>-</v>
      </c>
      <c r="G44" s="17">
        <f t="shared" si="1"/>
        <v>58</v>
      </c>
      <c r="H44" s="17">
        <f t="shared" si="2"/>
        <v>68</v>
      </c>
    </row>
    <row r="45" spans="1:9" ht="11.25" customHeight="1">
      <c r="A45" s="15">
        <v>44</v>
      </c>
      <c r="B45" s="16" t="s">
        <v>219</v>
      </c>
      <c r="C45" s="16" t="s">
        <v>220</v>
      </c>
      <c r="D45" s="16" t="s">
        <v>38</v>
      </c>
      <c r="E45" s="15" t="s">
        <v>218</v>
      </c>
      <c r="F45" s="17">
        <f t="shared" si="0"/>
        <v>67</v>
      </c>
      <c r="G45" s="17">
        <f t="shared" si="1"/>
        <v>57</v>
      </c>
      <c r="H45" s="17">
        <f t="shared" si="2"/>
        <v>67</v>
      </c>
      <c r="I45" s="19">
        <v>1</v>
      </c>
    </row>
    <row r="46" spans="1:8" ht="11.25" customHeight="1">
      <c r="A46" s="15">
        <v>45</v>
      </c>
      <c r="B46" s="16" t="s">
        <v>223</v>
      </c>
      <c r="C46" s="16" t="s">
        <v>21</v>
      </c>
      <c r="D46" s="16" t="s">
        <v>38</v>
      </c>
      <c r="E46" s="15" t="s">
        <v>222</v>
      </c>
      <c r="F46" s="17" t="str">
        <f t="shared" si="0"/>
        <v>-</v>
      </c>
      <c r="G46" s="17">
        <f t="shared" si="1"/>
        <v>56</v>
      </c>
      <c r="H46" s="17">
        <f t="shared" si="2"/>
        <v>67</v>
      </c>
    </row>
    <row r="47" spans="1:9" ht="11.25" customHeight="1">
      <c r="A47" s="15">
        <v>46</v>
      </c>
      <c r="B47" s="16" t="s">
        <v>233</v>
      </c>
      <c r="C47" s="16" t="s">
        <v>162</v>
      </c>
      <c r="D47" s="16" t="s">
        <v>17</v>
      </c>
      <c r="E47" s="15" t="s">
        <v>232</v>
      </c>
      <c r="F47" s="17">
        <f t="shared" si="0"/>
        <v>66</v>
      </c>
      <c r="G47" s="17">
        <f t="shared" si="1"/>
        <v>55</v>
      </c>
      <c r="H47" s="17">
        <f t="shared" si="2"/>
        <v>66</v>
      </c>
      <c r="I47" s="19">
        <v>1</v>
      </c>
    </row>
    <row r="48" spans="1:9" ht="11.25" customHeight="1">
      <c r="A48" s="15">
        <v>47</v>
      </c>
      <c r="B48" s="16" t="s">
        <v>238</v>
      </c>
      <c r="C48" s="16" t="s">
        <v>34</v>
      </c>
      <c r="D48" s="16" t="s">
        <v>12</v>
      </c>
      <c r="E48" s="15" t="s">
        <v>237</v>
      </c>
      <c r="F48" s="17">
        <f t="shared" si="0"/>
        <v>65</v>
      </c>
      <c r="G48" s="17">
        <f t="shared" si="1"/>
        <v>54</v>
      </c>
      <c r="H48" s="17">
        <f t="shared" si="2"/>
        <v>65</v>
      </c>
      <c r="I48" s="19">
        <v>1</v>
      </c>
    </row>
    <row r="49" spans="1:8" ht="11.25" customHeight="1">
      <c r="A49" s="15">
        <v>48</v>
      </c>
      <c r="B49" s="16" t="s">
        <v>241</v>
      </c>
      <c r="C49" s="16" t="s">
        <v>21</v>
      </c>
      <c r="D49" s="16" t="s">
        <v>17</v>
      </c>
      <c r="E49" s="15" t="s">
        <v>240</v>
      </c>
      <c r="F49" s="17" t="str">
        <f t="shared" si="0"/>
        <v>-</v>
      </c>
      <c r="G49" s="17">
        <f t="shared" si="1"/>
        <v>53</v>
      </c>
      <c r="H49" s="17">
        <f t="shared" si="2"/>
        <v>65</v>
      </c>
    </row>
    <row r="50" spans="1:9" ht="11.25" customHeight="1">
      <c r="A50" s="15">
        <v>49</v>
      </c>
      <c r="B50" s="16" t="s">
        <v>243</v>
      </c>
      <c r="C50" s="16" t="s">
        <v>29</v>
      </c>
      <c r="D50" s="16" t="s">
        <v>38</v>
      </c>
      <c r="E50" s="15" t="s">
        <v>240</v>
      </c>
      <c r="F50" s="17">
        <f t="shared" si="0"/>
        <v>64</v>
      </c>
      <c r="G50" s="17">
        <f t="shared" si="1"/>
        <v>52</v>
      </c>
      <c r="H50" s="17">
        <f t="shared" si="2"/>
        <v>64</v>
      </c>
      <c r="I50" s="19">
        <v>1</v>
      </c>
    </row>
    <row r="51" spans="1:8" ht="11.25" customHeight="1">
      <c r="A51" s="15">
        <v>50</v>
      </c>
      <c r="B51" s="16" t="s">
        <v>245</v>
      </c>
      <c r="C51" s="16" t="s">
        <v>21</v>
      </c>
      <c r="D51" s="16" t="s">
        <v>38</v>
      </c>
      <c r="E51" s="15" t="s">
        <v>244</v>
      </c>
      <c r="F51" s="17" t="str">
        <f t="shared" si="0"/>
        <v>-</v>
      </c>
      <c r="G51" s="17">
        <f t="shared" si="1"/>
        <v>51</v>
      </c>
      <c r="H51" s="17">
        <f t="shared" si="2"/>
        <v>64</v>
      </c>
    </row>
    <row r="52" spans="1:9" ht="11.25" customHeight="1">
      <c r="A52" s="15">
        <v>51</v>
      </c>
      <c r="B52" s="16" t="s">
        <v>251</v>
      </c>
      <c r="C52" s="16" t="s">
        <v>162</v>
      </c>
      <c r="D52" s="16" t="s">
        <v>12</v>
      </c>
      <c r="E52" s="15" t="s">
        <v>250</v>
      </c>
      <c r="F52" s="17">
        <f t="shared" si="0"/>
        <v>63</v>
      </c>
      <c r="G52" s="17">
        <f t="shared" si="1"/>
        <v>50</v>
      </c>
      <c r="H52" s="17">
        <f t="shared" si="2"/>
        <v>63</v>
      </c>
      <c r="I52" s="19">
        <v>1</v>
      </c>
    </row>
    <row r="53" spans="1:8" ht="11.25" customHeight="1">
      <c r="A53" s="15">
        <v>52</v>
      </c>
      <c r="B53" s="16" t="s">
        <v>254</v>
      </c>
      <c r="C53" s="16" t="s">
        <v>21</v>
      </c>
      <c r="D53" s="16" t="s">
        <v>12</v>
      </c>
      <c r="E53" s="15" t="s">
        <v>253</v>
      </c>
      <c r="F53" s="17" t="str">
        <f t="shared" si="0"/>
        <v>-</v>
      </c>
      <c r="G53" s="17">
        <f t="shared" si="1"/>
        <v>49</v>
      </c>
      <c r="H53" s="17">
        <f t="shared" si="2"/>
        <v>63</v>
      </c>
    </row>
    <row r="54" spans="1:8" ht="11.25" customHeight="1">
      <c r="A54" s="15">
        <v>53</v>
      </c>
      <c r="B54" s="16" t="s">
        <v>264</v>
      </c>
      <c r="C54" s="16" t="s">
        <v>49</v>
      </c>
      <c r="D54" s="16" t="s">
        <v>12</v>
      </c>
      <c r="E54" s="15" t="s">
        <v>260</v>
      </c>
      <c r="F54" s="17" t="str">
        <f t="shared" si="0"/>
        <v>-</v>
      </c>
      <c r="G54" s="17">
        <f t="shared" si="1"/>
        <v>48</v>
      </c>
      <c r="H54" s="17">
        <f t="shared" si="2"/>
        <v>63</v>
      </c>
    </row>
    <row r="55" spans="1:8" ht="11.25" customHeight="1">
      <c r="A55" s="15">
        <v>54</v>
      </c>
      <c r="B55" s="16" t="s">
        <v>270</v>
      </c>
      <c r="C55" s="16" t="s">
        <v>29</v>
      </c>
      <c r="D55" s="16" t="s">
        <v>12</v>
      </c>
      <c r="E55" s="15" t="s">
        <v>269</v>
      </c>
      <c r="F55" s="17" t="str">
        <f t="shared" si="0"/>
        <v>-</v>
      </c>
      <c r="G55" s="17">
        <f t="shared" si="1"/>
        <v>47</v>
      </c>
      <c r="H55" s="17">
        <f t="shared" si="2"/>
        <v>63</v>
      </c>
    </row>
    <row r="56" spans="1:9" ht="11.25" customHeight="1">
      <c r="A56" s="15">
        <v>55</v>
      </c>
      <c r="B56" s="16" t="s">
        <v>273</v>
      </c>
      <c r="C56" s="16" t="s">
        <v>16</v>
      </c>
      <c r="D56" s="16" t="s">
        <v>17</v>
      </c>
      <c r="E56" s="15" t="s">
        <v>272</v>
      </c>
      <c r="F56" s="17">
        <f t="shared" si="0"/>
        <v>62</v>
      </c>
      <c r="G56" s="17">
        <f t="shared" si="1"/>
        <v>46</v>
      </c>
      <c r="H56" s="17">
        <f t="shared" si="2"/>
        <v>62</v>
      </c>
      <c r="I56" s="19">
        <v>1</v>
      </c>
    </row>
    <row r="57" spans="1:9" ht="11.25" customHeight="1">
      <c r="A57" s="15">
        <v>56</v>
      </c>
      <c r="B57" s="16" t="s">
        <v>280</v>
      </c>
      <c r="C57" s="16" t="s">
        <v>34</v>
      </c>
      <c r="D57" s="16" t="s">
        <v>95</v>
      </c>
      <c r="E57" s="15" t="s">
        <v>279</v>
      </c>
      <c r="F57" s="17">
        <f t="shared" si="0"/>
        <v>61</v>
      </c>
      <c r="G57" s="17">
        <f t="shared" si="1"/>
        <v>45</v>
      </c>
      <c r="H57" s="17">
        <f t="shared" si="2"/>
        <v>61</v>
      </c>
      <c r="I57" s="19">
        <v>1</v>
      </c>
    </row>
    <row r="58" spans="1:8" ht="11.25" customHeight="1">
      <c r="A58" s="15">
        <v>57</v>
      </c>
      <c r="B58" s="16" t="s">
        <v>285</v>
      </c>
      <c r="C58" s="16" t="s">
        <v>21</v>
      </c>
      <c r="D58" s="16" t="s">
        <v>17</v>
      </c>
      <c r="E58" s="15" t="s">
        <v>282</v>
      </c>
      <c r="F58" s="17" t="str">
        <f t="shared" si="0"/>
        <v>-</v>
      </c>
      <c r="G58" s="17">
        <f t="shared" si="1"/>
        <v>44</v>
      </c>
      <c r="H58" s="17">
        <f t="shared" si="2"/>
        <v>61</v>
      </c>
    </row>
    <row r="59" spans="1:8" ht="11.25" customHeight="1">
      <c r="A59" s="15">
        <v>58</v>
      </c>
      <c r="B59" s="16" t="s">
        <v>304</v>
      </c>
      <c r="C59" s="16" t="s">
        <v>21</v>
      </c>
      <c r="D59" s="16" t="s">
        <v>305</v>
      </c>
      <c r="E59" s="15" t="s">
        <v>300</v>
      </c>
      <c r="F59" s="17" t="str">
        <f t="shared" si="0"/>
        <v>-</v>
      </c>
      <c r="G59" s="17">
        <f t="shared" si="1"/>
        <v>43</v>
      </c>
      <c r="H59" s="17">
        <f t="shared" si="2"/>
        <v>61</v>
      </c>
    </row>
    <row r="60" spans="1:8" ht="11.25" customHeight="1">
      <c r="A60" s="15">
        <v>59</v>
      </c>
      <c r="B60" s="16" t="s">
        <v>311</v>
      </c>
      <c r="C60" s="16" t="s">
        <v>21</v>
      </c>
      <c r="D60" s="16" t="s">
        <v>149</v>
      </c>
      <c r="E60" s="15" t="s">
        <v>310</v>
      </c>
      <c r="F60" s="17" t="str">
        <f t="shared" si="0"/>
        <v>-</v>
      </c>
      <c r="G60" s="17">
        <f t="shared" si="1"/>
        <v>42</v>
      </c>
      <c r="H60" s="17">
        <f t="shared" si="2"/>
        <v>61</v>
      </c>
    </row>
    <row r="61" spans="1:8" ht="11.25" customHeight="1">
      <c r="A61" s="15">
        <v>60</v>
      </c>
      <c r="B61" s="16" t="s">
        <v>317</v>
      </c>
      <c r="C61" s="16" t="s">
        <v>21</v>
      </c>
      <c r="D61" s="16" t="s">
        <v>12</v>
      </c>
      <c r="E61" s="15" t="s">
        <v>316</v>
      </c>
      <c r="F61" s="17" t="str">
        <f t="shared" si="0"/>
        <v>-</v>
      </c>
      <c r="G61" s="17">
        <f t="shared" si="1"/>
        <v>41</v>
      </c>
      <c r="H61" s="17">
        <f t="shared" si="2"/>
        <v>61</v>
      </c>
    </row>
    <row r="62" spans="1:9" ht="11.25" customHeight="1">
      <c r="A62" s="15">
        <v>61</v>
      </c>
      <c r="B62" s="16" t="s">
        <v>320</v>
      </c>
      <c r="C62" s="16" t="s">
        <v>109</v>
      </c>
      <c r="D62" s="16" t="s">
        <v>17</v>
      </c>
      <c r="E62" s="15" t="s">
        <v>319</v>
      </c>
      <c r="F62" s="17">
        <f t="shared" si="0"/>
        <v>60</v>
      </c>
      <c r="G62" s="17">
        <f t="shared" si="1"/>
        <v>40</v>
      </c>
      <c r="H62" s="17">
        <f t="shared" si="2"/>
        <v>60</v>
      </c>
      <c r="I62" s="19">
        <v>1</v>
      </c>
    </row>
    <row r="63" spans="1:8" ht="11.25" customHeight="1">
      <c r="A63" s="15">
        <v>62</v>
      </c>
      <c r="B63" s="16" t="s">
        <v>330</v>
      </c>
      <c r="C63" s="16" t="s">
        <v>21</v>
      </c>
      <c r="D63" s="16" t="s">
        <v>149</v>
      </c>
      <c r="E63" s="15" t="s">
        <v>329</v>
      </c>
      <c r="F63" s="17" t="str">
        <f t="shared" si="0"/>
        <v>-</v>
      </c>
      <c r="G63" s="17">
        <f t="shared" si="1"/>
        <v>39</v>
      </c>
      <c r="H63" s="17">
        <f t="shared" si="2"/>
        <v>60</v>
      </c>
    </row>
    <row r="64" spans="1:8" ht="11.25" customHeight="1">
      <c r="A64" s="15">
        <v>63</v>
      </c>
      <c r="B64" s="16" t="s">
        <v>337</v>
      </c>
      <c r="C64" s="16" t="s">
        <v>34</v>
      </c>
      <c r="D64" s="16" t="s">
        <v>38</v>
      </c>
      <c r="E64" s="15" t="s">
        <v>336</v>
      </c>
      <c r="F64" s="17" t="str">
        <f t="shared" si="0"/>
        <v>-</v>
      </c>
      <c r="G64" s="17">
        <f t="shared" si="1"/>
        <v>38</v>
      </c>
      <c r="H64" s="17">
        <f t="shared" si="2"/>
        <v>60</v>
      </c>
    </row>
    <row r="65" spans="1:9" ht="11.25" customHeight="1">
      <c r="A65" s="15">
        <v>64</v>
      </c>
      <c r="B65" s="16" t="s">
        <v>340</v>
      </c>
      <c r="C65" s="16" t="s">
        <v>169</v>
      </c>
      <c r="D65" s="16" t="s">
        <v>38</v>
      </c>
      <c r="E65" s="15" t="s">
        <v>339</v>
      </c>
      <c r="F65" s="17">
        <f t="shared" si="0"/>
        <v>59</v>
      </c>
      <c r="G65" s="17">
        <f t="shared" si="1"/>
        <v>37</v>
      </c>
      <c r="H65" s="17">
        <f t="shared" si="2"/>
        <v>59</v>
      </c>
      <c r="I65" s="19">
        <v>1</v>
      </c>
    </row>
    <row r="66" spans="1:8" ht="11.25" customHeight="1">
      <c r="A66" s="15">
        <v>65</v>
      </c>
      <c r="B66" s="16" t="s">
        <v>344</v>
      </c>
      <c r="C66" s="16" t="s">
        <v>21</v>
      </c>
      <c r="D66" s="16" t="s">
        <v>95</v>
      </c>
      <c r="E66" s="15" t="s">
        <v>339</v>
      </c>
      <c r="F66" s="17" t="str">
        <f t="shared" si="0"/>
        <v>-</v>
      </c>
      <c r="G66" s="17">
        <f t="shared" si="1"/>
        <v>36</v>
      </c>
      <c r="H66" s="17">
        <f t="shared" si="2"/>
        <v>59</v>
      </c>
    </row>
    <row r="67" spans="1:8" ht="11.25" customHeight="1">
      <c r="A67" s="15">
        <v>66</v>
      </c>
      <c r="B67" s="16" t="s">
        <v>349</v>
      </c>
      <c r="C67" s="16" t="s">
        <v>29</v>
      </c>
      <c r="D67" s="16" t="s">
        <v>149</v>
      </c>
      <c r="E67" s="15" t="s">
        <v>348</v>
      </c>
      <c r="F67" s="17" t="str">
        <f t="shared" si="0"/>
        <v>-</v>
      </c>
      <c r="G67" s="17">
        <f t="shared" si="1"/>
        <v>35</v>
      </c>
      <c r="H67" s="17">
        <f t="shared" si="2"/>
        <v>59</v>
      </c>
    </row>
    <row r="68" spans="1:8" ht="11.25" customHeight="1">
      <c r="A68" s="15">
        <v>67</v>
      </c>
      <c r="B68" s="16" t="s">
        <v>352</v>
      </c>
      <c r="C68" s="16" t="s">
        <v>49</v>
      </c>
      <c r="D68" s="16" t="s">
        <v>38</v>
      </c>
      <c r="E68" s="15" t="s">
        <v>351</v>
      </c>
      <c r="F68" s="17" t="str">
        <f aca="true" t="shared" si="3" ref="F68:F118">IF(I68=1,H67-1,"-")</f>
        <v>-</v>
      </c>
      <c r="G68" s="17">
        <f aca="true" t="shared" si="4" ref="G68:G118">MAX(G67-1,1)</f>
        <v>34</v>
      </c>
      <c r="H68" s="17">
        <f aca="true" t="shared" si="5" ref="H68:H118">IF(I68=1,H67-1,H67)</f>
        <v>59</v>
      </c>
    </row>
    <row r="69" spans="1:9" ht="11.25" customHeight="1">
      <c r="A69" s="15">
        <v>68</v>
      </c>
      <c r="B69" s="16" t="s">
        <v>355</v>
      </c>
      <c r="C69" s="16" t="s">
        <v>169</v>
      </c>
      <c r="D69" s="16" t="s">
        <v>12</v>
      </c>
      <c r="E69" s="15" t="s">
        <v>354</v>
      </c>
      <c r="F69" s="17">
        <f t="shared" si="3"/>
        <v>58</v>
      </c>
      <c r="G69" s="17">
        <f t="shared" si="4"/>
        <v>33</v>
      </c>
      <c r="H69" s="17">
        <f t="shared" si="5"/>
        <v>58</v>
      </c>
      <c r="I69" s="19">
        <v>1</v>
      </c>
    </row>
    <row r="70" spans="1:9" ht="11.25" customHeight="1">
      <c r="A70" s="15">
        <v>69</v>
      </c>
      <c r="B70" s="16" t="s">
        <v>364</v>
      </c>
      <c r="C70" s="16" t="s">
        <v>162</v>
      </c>
      <c r="D70" s="16" t="s">
        <v>12</v>
      </c>
      <c r="E70" s="15" t="s">
        <v>363</v>
      </c>
      <c r="F70" s="17">
        <f t="shared" si="3"/>
        <v>57</v>
      </c>
      <c r="G70" s="17">
        <f t="shared" si="4"/>
        <v>32</v>
      </c>
      <c r="H70" s="17">
        <f t="shared" si="5"/>
        <v>57</v>
      </c>
      <c r="I70" s="19">
        <v>1</v>
      </c>
    </row>
    <row r="71" spans="1:9" ht="11.25" customHeight="1">
      <c r="A71" s="15">
        <v>70</v>
      </c>
      <c r="B71" s="16" t="s">
        <v>374</v>
      </c>
      <c r="C71" s="16" t="s">
        <v>162</v>
      </c>
      <c r="D71" s="16" t="s">
        <v>149</v>
      </c>
      <c r="E71" s="15" t="s">
        <v>373</v>
      </c>
      <c r="F71" s="17">
        <f t="shared" si="3"/>
        <v>56</v>
      </c>
      <c r="G71" s="17">
        <f t="shared" si="4"/>
        <v>31</v>
      </c>
      <c r="H71" s="17">
        <f t="shared" si="5"/>
        <v>56</v>
      </c>
      <c r="I71" s="19">
        <v>1</v>
      </c>
    </row>
    <row r="72" spans="1:8" ht="11.25" customHeight="1">
      <c r="A72" s="15">
        <v>71</v>
      </c>
      <c r="B72" s="16" t="s">
        <v>377</v>
      </c>
      <c r="C72" s="16" t="s">
        <v>21</v>
      </c>
      <c r="D72" s="16" t="s">
        <v>17</v>
      </c>
      <c r="E72" s="15" t="s">
        <v>376</v>
      </c>
      <c r="F72" s="17" t="str">
        <f t="shared" si="3"/>
        <v>-</v>
      </c>
      <c r="G72" s="17">
        <f t="shared" si="4"/>
        <v>30</v>
      </c>
      <c r="H72" s="17">
        <f t="shared" si="5"/>
        <v>56</v>
      </c>
    </row>
    <row r="73" spans="1:9" ht="11.25" customHeight="1">
      <c r="A73" s="15">
        <v>72</v>
      </c>
      <c r="B73" s="16" t="s">
        <v>380</v>
      </c>
      <c r="C73" s="16" t="s">
        <v>109</v>
      </c>
      <c r="D73" s="16" t="s">
        <v>30</v>
      </c>
      <c r="E73" s="15" t="s">
        <v>379</v>
      </c>
      <c r="F73" s="17">
        <f t="shared" si="3"/>
        <v>55</v>
      </c>
      <c r="G73" s="17">
        <f t="shared" si="4"/>
        <v>29</v>
      </c>
      <c r="H73" s="17">
        <f t="shared" si="5"/>
        <v>55</v>
      </c>
      <c r="I73" s="19">
        <v>1</v>
      </c>
    </row>
    <row r="74" spans="1:8" ht="11.25" customHeight="1">
      <c r="A74" s="15">
        <v>73</v>
      </c>
      <c r="B74" s="16" t="s">
        <v>390</v>
      </c>
      <c r="C74" s="16" t="s">
        <v>21</v>
      </c>
      <c r="D74" s="16" t="s">
        <v>38</v>
      </c>
      <c r="E74" s="15" t="s">
        <v>389</v>
      </c>
      <c r="F74" s="17" t="str">
        <f t="shared" si="3"/>
        <v>-</v>
      </c>
      <c r="G74" s="17">
        <f t="shared" si="4"/>
        <v>28</v>
      </c>
      <c r="H74" s="17">
        <f t="shared" si="5"/>
        <v>55</v>
      </c>
    </row>
    <row r="75" spans="1:8" ht="11.25" customHeight="1">
      <c r="A75" s="15">
        <v>74</v>
      </c>
      <c r="B75" s="16" t="s">
        <v>393</v>
      </c>
      <c r="C75" s="16" t="s">
        <v>162</v>
      </c>
      <c r="D75" s="16" t="s">
        <v>95</v>
      </c>
      <c r="E75" s="15" t="s">
        <v>392</v>
      </c>
      <c r="F75" s="17" t="str">
        <f t="shared" si="3"/>
        <v>-</v>
      </c>
      <c r="G75" s="17">
        <f t="shared" si="4"/>
        <v>27</v>
      </c>
      <c r="H75" s="17">
        <f t="shared" si="5"/>
        <v>55</v>
      </c>
    </row>
    <row r="76" spans="1:8" ht="11.25" customHeight="1">
      <c r="A76" s="15">
        <v>75</v>
      </c>
      <c r="B76" s="16" t="s">
        <v>397</v>
      </c>
      <c r="C76" s="16" t="s">
        <v>29</v>
      </c>
      <c r="D76" s="16" t="s">
        <v>149</v>
      </c>
      <c r="E76" s="15" t="s">
        <v>396</v>
      </c>
      <c r="F76" s="17" t="str">
        <f t="shared" si="3"/>
        <v>-</v>
      </c>
      <c r="G76" s="17">
        <f t="shared" si="4"/>
        <v>26</v>
      </c>
      <c r="H76" s="17">
        <f t="shared" si="5"/>
        <v>55</v>
      </c>
    </row>
    <row r="77" spans="1:8" ht="11.25" customHeight="1">
      <c r="A77" s="15">
        <v>76</v>
      </c>
      <c r="B77" s="16" t="s">
        <v>405</v>
      </c>
      <c r="C77" s="16" t="s">
        <v>34</v>
      </c>
      <c r="D77" s="16" t="s">
        <v>12</v>
      </c>
      <c r="E77" s="15" t="s">
        <v>404</v>
      </c>
      <c r="F77" s="17" t="str">
        <f t="shared" si="3"/>
        <v>-</v>
      </c>
      <c r="G77" s="17">
        <f t="shared" si="4"/>
        <v>25</v>
      </c>
      <c r="H77" s="17">
        <f t="shared" si="5"/>
        <v>55</v>
      </c>
    </row>
    <row r="78" spans="1:8" ht="11.25" customHeight="1">
      <c r="A78" s="15">
        <v>77</v>
      </c>
      <c r="B78" s="16" t="s">
        <v>408</v>
      </c>
      <c r="C78" s="16" t="s">
        <v>34</v>
      </c>
      <c r="D78" s="16" t="s">
        <v>38</v>
      </c>
      <c r="E78" s="15" t="s">
        <v>407</v>
      </c>
      <c r="F78" s="17" t="str">
        <f t="shared" si="3"/>
        <v>-</v>
      </c>
      <c r="G78" s="17">
        <f t="shared" si="4"/>
        <v>24</v>
      </c>
      <c r="H78" s="17">
        <f t="shared" si="5"/>
        <v>55</v>
      </c>
    </row>
    <row r="79" spans="1:9" ht="11.25" customHeight="1">
      <c r="A79" s="15">
        <v>78</v>
      </c>
      <c r="B79" s="16" t="s">
        <v>417</v>
      </c>
      <c r="C79" s="16" t="s">
        <v>16</v>
      </c>
      <c r="D79" s="16" t="s">
        <v>95</v>
      </c>
      <c r="E79" s="15" t="s">
        <v>416</v>
      </c>
      <c r="F79" s="17">
        <f t="shared" si="3"/>
        <v>54</v>
      </c>
      <c r="G79" s="17">
        <f t="shared" si="4"/>
        <v>23</v>
      </c>
      <c r="H79" s="17">
        <f t="shared" si="5"/>
        <v>54</v>
      </c>
      <c r="I79" s="19">
        <v>1</v>
      </c>
    </row>
    <row r="80" spans="1:9" ht="11.25" customHeight="1">
      <c r="A80" s="15">
        <v>79</v>
      </c>
      <c r="B80" s="16" t="s">
        <v>423</v>
      </c>
      <c r="C80" s="16" t="s">
        <v>220</v>
      </c>
      <c r="D80" s="16" t="s">
        <v>95</v>
      </c>
      <c r="E80" s="15" t="s">
        <v>422</v>
      </c>
      <c r="F80" s="17">
        <f t="shared" si="3"/>
        <v>53</v>
      </c>
      <c r="G80" s="17">
        <f t="shared" si="4"/>
        <v>22</v>
      </c>
      <c r="H80" s="17">
        <f t="shared" si="5"/>
        <v>53</v>
      </c>
      <c r="I80" s="19">
        <v>1</v>
      </c>
    </row>
    <row r="81" spans="1:8" ht="11.25" customHeight="1">
      <c r="A81" s="15">
        <v>80</v>
      </c>
      <c r="B81" s="16" t="s">
        <v>450</v>
      </c>
      <c r="C81" s="16" t="s">
        <v>21</v>
      </c>
      <c r="D81" s="16" t="s">
        <v>305</v>
      </c>
      <c r="E81" s="15" t="s">
        <v>449</v>
      </c>
      <c r="F81" s="17" t="str">
        <f t="shared" si="3"/>
        <v>-</v>
      </c>
      <c r="G81" s="17">
        <f t="shared" si="4"/>
        <v>21</v>
      </c>
      <c r="H81" s="17">
        <f t="shared" si="5"/>
        <v>53</v>
      </c>
    </row>
    <row r="82" spans="1:8" ht="11.25" customHeight="1">
      <c r="A82" s="15">
        <v>81</v>
      </c>
      <c r="B82" s="16" t="s">
        <v>455</v>
      </c>
      <c r="C82" s="16" t="s">
        <v>162</v>
      </c>
      <c r="D82" s="16" t="s">
        <v>38</v>
      </c>
      <c r="E82" s="15" t="s">
        <v>452</v>
      </c>
      <c r="F82" s="17" t="str">
        <f t="shared" si="3"/>
        <v>-</v>
      </c>
      <c r="G82" s="17">
        <f t="shared" si="4"/>
        <v>20</v>
      </c>
      <c r="H82" s="17">
        <f t="shared" si="5"/>
        <v>53</v>
      </c>
    </row>
    <row r="83" spans="1:8" ht="11.25" customHeight="1">
      <c r="A83" s="15">
        <v>82</v>
      </c>
      <c r="B83" s="16" t="s">
        <v>461</v>
      </c>
      <c r="C83" s="16" t="s">
        <v>162</v>
      </c>
      <c r="D83" s="16" t="s">
        <v>12</v>
      </c>
      <c r="E83" s="15" t="s">
        <v>460</v>
      </c>
      <c r="F83" s="17" t="str">
        <f t="shared" si="3"/>
        <v>-</v>
      </c>
      <c r="G83" s="17">
        <f t="shared" si="4"/>
        <v>19</v>
      </c>
      <c r="H83" s="17">
        <f t="shared" si="5"/>
        <v>53</v>
      </c>
    </row>
    <row r="84" spans="1:8" ht="11.25" customHeight="1">
      <c r="A84" s="15">
        <v>83</v>
      </c>
      <c r="B84" s="16" t="s">
        <v>470</v>
      </c>
      <c r="C84" s="16" t="s">
        <v>34</v>
      </c>
      <c r="D84" s="16" t="s">
        <v>38</v>
      </c>
      <c r="E84" s="15" t="s">
        <v>469</v>
      </c>
      <c r="F84" s="17" t="str">
        <f t="shared" si="3"/>
        <v>-</v>
      </c>
      <c r="G84" s="17">
        <f t="shared" si="4"/>
        <v>18</v>
      </c>
      <c r="H84" s="17">
        <f t="shared" si="5"/>
        <v>53</v>
      </c>
    </row>
    <row r="85" spans="1:9" ht="11.25" customHeight="1">
      <c r="A85" s="15">
        <v>84</v>
      </c>
      <c r="B85" s="16" t="s">
        <v>474</v>
      </c>
      <c r="C85" s="16" t="s">
        <v>475</v>
      </c>
      <c r="D85" s="16" t="s">
        <v>149</v>
      </c>
      <c r="E85" s="15" t="s">
        <v>473</v>
      </c>
      <c r="F85" s="17">
        <f t="shared" si="3"/>
        <v>52</v>
      </c>
      <c r="G85" s="17">
        <f t="shared" si="4"/>
        <v>17</v>
      </c>
      <c r="H85" s="17">
        <f t="shared" si="5"/>
        <v>52</v>
      </c>
      <c r="I85" s="19">
        <v>1</v>
      </c>
    </row>
    <row r="86" spans="1:8" ht="11.25" customHeight="1">
      <c r="A86" s="15">
        <v>85</v>
      </c>
      <c r="B86" s="16" t="s">
        <v>489</v>
      </c>
      <c r="C86" s="16" t="s">
        <v>21</v>
      </c>
      <c r="D86" s="16" t="s">
        <v>305</v>
      </c>
      <c r="E86" s="15" t="s">
        <v>488</v>
      </c>
      <c r="F86" s="17" t="str">
        <f t="shared" si="3"/>
        <v>-</v>
      </c>
      <c r="G86" s="17">
        <f t="shared" si="4"/>
        <v>16</v>
      </c>
      <c r="H86" s="17">
        <f t="shared" si="5"/>
        <v>52</v>
      </c>
    </row>
    <row r="87" spans="1:8" ht="11.25" customHeight="1">
      <c r="A87" s="15">
        <v>86</v>
      </c>
      <c r="B87" s="16" t="s">
        <v>498</v>
      </c>
      <c r="C87" s="16" t="s">
        <v>162</v>
      </c>
      <c r="D87" s="16" t="s">
        <v>38</v>
      </c>
      <c r="E87" s="15" t="s">
        <v>497</v>
      </c>
      <c r="F87" s="17" t="str">
        <f t="shared" si="3"/>
        <v>-</v>
      </c>
      <c r="G87" s="17">
        <f t="shared" si="4"/>
        <v>15</v>
      </c>
      <c r="H87" s="17">
        <f t="shared" si="5"/>
        <v>52</v>
      </c>
    </row>
    <row r="88" spans="1:8" ht="11.25" customHeight="1">
      <c r="A88" s="15">
        <v>87</v>
      </c>
      <c r="B88" s="16" t="s">
        <v>521</v>
      </c>
      <c r="C88" s="16" t="s">
        <v>29</v>
      </c>
      <c r="D88" s="16" t="s">
        <v>38</v>
      </c>
      <c r="E88" s="15" t="s">
        <v>520</v>
      </c>
      <c r="F88" s="17" t="str">
        <f t="shared" si="3"/>
        <v>-</v>
      </c>
      <c r="G88" s="17">
        <f t="shared" si="4"/>
        <v>14</v>
      </c>
      <c r="H88" s="17">
        <f t="shared" si="5"/>
        <v>52</v>
      </c>
    </row>
    <row r="89" spans="1:8" ht="11.25" customHeight="1">
      <c r="A89" s="15">
        <v>88</v>
      </c>
      <c r="B89" s="16" t="s">
        <v>527</v>
      </c>
      <c r="C89" s="16" t="s">
        <v>34</v>
      </c>
      <c r="D89" s="16" t="s">
        <v>17</v>
      </c>
      <c r="E89" s="15" t="s">
        <v>526</v>
      </c>
      <c r="F89" s="17" t="str">
        <f t="shared" si="3"/>
        <v>-</v>
      </c>
      <c r="G89" s="17">
        <f t="shared" si="4"/>
        <v>13</v>
      </c>
      <c r="H89" s="17">
        <f t="shared" si="5"/>
        <v>52</v>
      </c>
    </row>
    <row r="90" spans="1:9" ht="11.25" customHeight="1">
      <c r="A90" s="15">
        <v>89</v>
      </c>
      <c r="B90" s="16" t="s">
        <v>530</v>
      </c>
      <c r="C90" s="16" t="s">
        <v>130</v>
      </c>
      <c r="D90" s="16" t="s">
        <v>30</v>
      </c>
      <c r="E90" s="15" t="s">
        <v>529</v>
      </c>
      <c r="F90" s="17">
        <f t="shared" si="3"/>
        <v>51</v>
      </c>
      <c r="G90" s="17">
        <f t="shared" si="4"/>
        <v>12</v>
      </c>
      <c r="H90" s="17">
        <f t="shared" si="5"/>
        <v>51</v>
      </c>
      <c r="I90" s="19">
        <v>1</v>
      </c>
    </row>
    <row r="91" spans="1:8" ht="11.25" customHeight="1">
      <c r="A91" s="15">
        <v>90</v>
      </c>
      <c r="B91" s="16" t="s">
        <v>536</v>
      </c>
      <c r="C91" s="16" t="s">
        <v>21</v>
      </c>
      <c r="D91" s="16" t="s">
        <v>305</v>
      </c>
      <c r="E91" s="15" t="s">
        <v>535</v>
      </c>
      <c r="F91" s="17" t="str">
        <f t="shared" si="3"/>
        <v>-</v>
      </c>
      <c r="G91" s="17">
        <f t="shared" si="4"/>
        <v>11</v>
      </c>
      <c r="H91" s="17">
        <f t="shared" si="5"/>
        <v>51</v>
      </c>
    </row>
    <row r="92" spans="1:9" ht="11.25" customHeight="1">
      <c r="A92" s="15">
        <v>91</v>
      </c>
      <c r="B92" s="16" t="s">
        <v>546</v>
      </c>
      <c r="C92" s="16" t="s">
        <v>547</v>
      </c>
      <c r="D92" s="16" t="s">
        <v>305</v>
      </c>
      <c r="E92" s="15" t="s">
        <v>545</v>
      </c>
      <c r="F92" s="17">
        <f t="shared" si="3"/>
        <v>50</v>
      </c>
      <c r="G92" s="17">
        <f t="shared" si="4"/>
        <v>10</v>
      </c>
      <c r="H92" s="17">
        <f t="shared" si="5"/>
        <v>50</v>
      </c>
      <c r="I92" s="19">
        <v>1</v>
      </c>
    </row>
    <row r="93" spans="1:8" ht="11.25" customHeight="1">
      <c r="A93" s="15">
        <v>92</v>
      </c>
      <c r="B93" s="16" t="s">
        <v>579</v>
      </c>
      <c r="C93" s="16" t="s">
        <v>162</v>
      </c>
      <c r="D93" s="16" t="s">
        <v>12</v>
      </c>
      <c r="E93" s="15" t="s">
        <v>578</v>
      </c>
      <c r="F93" s="17" t="str">
        <f t="shared" si="3"/>
        <v>-</v>
      </c>
      <c r="G93" s="17">
        <f t="shared" si="4"/>
        <v>9</v>
      </c>
      <c r="H93" s="17">
        <f t="shared" si="5"/>
        <v>50</v>
      </c>
    </row>
    <row r="94" spans="1:8" ht="11.25" customHeight="1">
      <c r="A94" s="15">
        <v>93</v>
      </c>
      <c r="B94" s="16" t="s">
        <v>596</v>
      </c>
      <c r="C94" s="16" t="s">
        <v>21</v>
      </c>
      <c r="D94" s="16" t="s">
        <v>149</v>
      </c>
      <c r="E94" s="15" t="s">
        <v>595</v>
      </c>
      <c r="F94" s="17" t="str">
        <f t="shared" si="3"/>
        <v>-</v>
      </c>
      <c r="G94" s="17">
        <f t="shared" si="4"/>
        <v>8</v>
      </c>
      <c r="H94" s="17">
        <f t="shared" si="5"/>
        <v>50</v>
      </c>
    </row>
    <row r="95" spans="1:8" ht="11.25" customHeight="1">
      <c r="A95" s="15">
        <v>94</v>
      </c>
      <c r="B95" s="16" t="s">
        <v>606</v>
      </c>
      <c r="C95" s="16" t="s">
        <v>162</v>
      </c>
      <c r="D95" s="16" t="s">
        <v>305</v>
      </c>
      <c r="E95" s="15" t="s">
        <v>605</v>
      </c>
      <c r="F95" s="17" t="str">
        <f t="shared" si="3"/>
        <v>-</v>
      </c>
      <c r="G95" s="17">
        <f t="shared" si="4"/>
        <v>7</v>
      </c>
      <c r="H95" s="17">
        <f t="shared" si="5"/>
        <v>50</v>
      </c>
    </row>
    <row r="96" spans="1:8" ht="11.25" customHeight="1">
      <c r="A96" s="15">
        <v>95</v>
      </c>
      <c r="B96" s="16" t="s">
        <v>612</v>
      </c>
      <c r="C96" s="16" t="s">
        <v>21</v>
      </c>
      <c r="D96" s="16" t="s">
        <v>613</v>
      </c>
      <c r="E96" s="15" t="s">
        <v>611</v>
      </c>
      <c r="F96" s="17" t="str">
        <f t="shared" si="3"/>
        <v>-</v>
      </c>
      <c r="G96" s="17">
        <f t="shared" si="4"/>
        <v>6</v>
      </c>
      <c r="H96" s="17">
        <f t="shared" si="5"/>
        <v>50</v>
      </c>
    </row>
    <row r="97" spans="1:8" ht="11.25" customHeight="1">
      <c r="A97" s="15">
        <v>96</v>
      </c>
      <c r="B97" s="16" t="s">
        <v>620</v>
      </c>
      <c r="C97" s="16" t="s">
        <v>162</v>
      </c>
      <c r="D97" s="16" t="s">
        <v>30</v>
      </c>
      <c r="E97" s="15" t="s">
        <v>619</v>
      </c>
      <c r="F97" s="17" t="str">
        <f t="shared" si="3"/>
        <v>-</v>
      </c>
      <c r="G97" s="17">
        <f t="shared" si="4"/>
        <v>5</v>
      </c>
      <c r="H97" s="17">
        <f t="shared" si="5"/>
        <v>50</v>
      </c>
    </row>
    <row r="98" spans="1:8" ht="11.25" customHeight="1">
      <c r="A98" s="15">
        <v>97</v>
      </c>
      <c r="B98" s="16" t="s">
        <v>633</v>
      </c>
      <c r="C98" s="16" t="s">
        <v>34</v>
      </c>
      <c r="D98" s="16" t="s">
        <v>38</v>
      </c>
      <c r="E98" s="15" t="s">
        <v>632</v>
      </c>
      <c r="F98" s="17" t="str">
        <f t="shared" si="3"/>
        <v>-</v>
      </c>
      <c r="G98" s="17">
        <f t="shared" si="4"/>
        <v>4</v>
      </c>
      <c r="H98" s="17">
        <f t="shared" si="5"/>
        <v>50</v>
      </c>
    </row>
    <row r="99" spans="1:8" ht="11.25" customHeight="1">
      <c r="A99" s="15">
        <v>98</v>
      </c>
      <c r="B99" s="16" t="s">
        <v>645</v>
      </c>
      <c r="C99" s="16" t="s">
        <v>162</v>
      </c>
      <c r="D99" s="16" t="s">
        <v>518</v>
      </c>
      <c r="E99" s="15" t="s">
        <v>644</v>
      </c>
      <c r="F99" s="17" t="str">
        <f t="shared" si="3"/>
        <v>-</v>
      </c>
      <c r="G99" s="17">
        <f t="shared" si="4"/>
        <v>3</v>
      </c>
      <c r="H99" s="17">
        <f t="shared" si="5"/>
        <v>50</v>
      </c>
    </row>
    <row r="100" spans="1:9" ht="11.25" customHeight="1">
      <c r="A100" s="15">
        <v>99</v>
      </c>
      <c r="B100" s="16" t="s">
        <v>656</v>
      </c>
      <c r="C100" s="16" t="s">
        <v>475</v>
      </c>
      <c r="D100" s="16" t="s">
        <v>518</v>
      </c>
      <c r="E100" s="15" t="s">
        <v>653</v>
      </c>
      <c r="F100" s="17">
        <f t="shared" si="3"/>
        <v>49</v>
      </c>
      <c r="G100" s="17">
        <f t="shared" si="4"/>
        <v>2</v>
      </c>
      <c r="H100" s="17">
        <f t="shared" si="5"/>
        <v>49</v>
      </c>
      <c r="I100" s="19">
        <v>1</v>
      </c>
    </row>
    <row r="101" spans="1:8" ht="11.25" customHeight="1">
      <c r="A101" s="15">
        <v>100</v>
      </c>
      <c r="B101" s="16" t="s">
        <v>677</v>
      </c>
      <c r="C101" s="16" t="s">
        <v>21</v>
      </c>
      <c r="D101" s="16" t="s">
        <v>305</v>
      </c>
      <c r="E101" s="15" t="s">
        <v>676</v>
      </c>
      <c r="F101" s="17" t="str">
        <f t="shared" si="3"/>
        <v>-</v>
      </c>
      <c r="G101" s="17">
        <f t="shared" si="4"/>
        <v>1</v>
      </c>
      <c r="H101" s="17">
        <f t="shared" si="5"/>
        <v>49</v>
      </c>
    </row>
    <row r="102" spans="1:8" ht="11.25" customHeight="1">
      <c r="A102" s="15">
        <v>101</v>
      </c>
      <c r="B102" s="16" t="s">
        <v>680</v>
      </c>
      <c r="C102" s="16" t="s">
        <v>34</v>
      </c>
      <c r="D102" s="16" t="s">
        <v>12</v>
      </c>
      <c r="E102" s="15" t="s">
        <v>679</v>
      </c>
      <c r="F102" s="17" t="str">
        <f t="shared" si="3"/>
        <v>-</v>
      </c>
      <c r="G102" s="17">
        <f t="shared" si="4"/>
        <v>1</v>
      </c>
      <c r="H102" s="17">
        <f t="shared" si="5"/>
        <v>49</v>
      </c>
    </row>
    <row r="103" spans="1:8" ht="11.25" customHeight="1">
      <c r="A103" s="15">
        <v>102</v>
      </c>
      <c r="B103" s="16" t="s">
        <v>683</v>
      </c>
      <c r="C103" s="16" t="s">
        <v>29</v>
      </c>
      <c r="D103" s="16" t="s">
        <v>305</v>
      </c>
      <c r="E103" s="15" t="s">
        <v>682</v>
      </c>
      <c r="F103" s="17" t="str">
        <f t="shared" si="3"/>
        <v>-</v>
      </c>
      <c r="G103" s="17">
        <f t="shared" si="4"/>
        <v>1</v>
      </c>
      <c r="H103" s="17">
        <f t="shared" si="5"/>
        <v>49</v>
      </c>
    </row>
    <row r="104" spans="1:9" ht="11.25" customHeight="1">
      <c r="A104" s="15">
        <v>103</v>
      </c>
      <c r="B104" s="16" t="s">
        <v>692</v>
      </c>
      <c r="C104" s="16" t="s">
        <v>130</v>
      </c>
      <c r="D104" s="16" t="s">
        <v>17</v>
      </c>
      <c r="E104" s="15" t="s">
        <v>691</v>
      </c>
      <c r="F104" s="17">
        <f t="shared" si="3"/>
        <v>48</v>
      </c>
      <c r="G104" s="17">
        <f t="shared" si="4"/>
        <v>1</v>
      </c>
      <c r="H104" s="17">
        <f t="shared" si="5"/>
        <v>48</v>
      </c>
      <c r="I104" s="19">
        <v>1</v>
      </c>
    </row>
    <row r="105" spans="1:8" ht="11.25" customHeight="1">
      <c r="A105" s="15">
        <v>104</v>
      </c>
      <c r="B105" s="16" t="s">
        <v>723</v>
      </c>
      <c r="C105" s="16" t="s">
        <v>162</v>
      </c>
      <c r="D105" s="16" t="s">
        <v>17</v>
      </c>
      <c r="E105" s="15" t="s">
        <v>722</v>
      </c>
      <c r="F105" s="17" t="str">
        <f t="shared" si="3"/>
        <v>-</v>
      </c>
      <c r="G105" s="17">
        <f t="shared" si="4"/>
        <v>1</v>
      </c>
      <c r="H105" s="17">
        <f t="shared" si="5"/>
        <v>48</v>
      </c>
    </row>
    <row r="106" spans="1:8" ht="11.25" customHeight="1">
      <c r="A106" s="15">
        <v>105</v>
      </c>
      <c r="B106" s="16" t="s">
        <v>731</v>
      </c>
      <c r="C106" s="16" t="s">
        <v>21</v>
      </c>
      <c r="D106" s="16" t="s">
        <v>149</v>
      </c>
      <c r="E106" s="15" t="s">
        <v>728</v>
      </c>
      <c r="F106" s="17" t="str">
        <f t="shared" si="3"/>
        <v>-</v>
      </c>
      <c r="G106" s="17">
        <f t="shared" si="4"/>
        <v>1</v>
      </c>
      <c r="H106" s="17">
        <f t="shared" si="5"/>
        <v>48</v>
      </c>
    </row>
    <row r="107" spans="1:9" ht="11.25" customHeight="1">
      <c r="A107" s="15">
        <v>106</v>
      </c>
      <c r="B107" s="16" t="s">
        <v>760</v>
      </c>
      <c r="C107" s="16" t="s">
        <v>130</v>
      </c>
      <c r="D107" s="16" t="s">
        <v>38</v>
      </c>
      <c r="E107" s="15" t="s">
        <v>759</v>
      </c>
      <c r="F107" s="17">
        <f t="shared" si="3"/>
        <v>47</v>
      </c>
      <c r="G107" s="17">
        <f t="shared" si="4"/>
        <v>1</v>
      </c>
      <c r="H107" s="17">
        <f t="shared" si="5"/>
        <v>47</v>
      </c>
      <c r="I107" s="19">
        <v>1</v>
      </c>
    </row>
    <row r="108" spans="1:8" ht="11.25" customHeight="1">
      <c r="A108" s="15">
        <v>107</v>
      </c>
      <c r="B108" s="16" t="s">
        <v>768</v>
      </c>
      <c r="C108" s="16" t="s">
        <v>16</v>
      </c>
      <c r="D108" s="16" t="s">
        <v>95</v>
      </c>
      <c r="E108" s="15" t="s">
        <v>765</v>
      </c>
      <c r="F108" s="17" t="str">
        <f t="shared" si="3"/>
        <v>-</v>
      </c>
      <c r="G108" s="17">
        <f t="shared" si="4"/>
        <v>1</v>
      </c>
      <c r="H108" s="17">
        <f t="shared" si="5"/>
        <v>47</v>
      </c>
    </row>
    <row r="109" spans="1:8" ht="11.25" customHeight="1">
      <c r="A109" s="15">
        <v>108</v>
      </c>
      <c r="B109" s="16" t="s">
        <v>769</v>
      </c>
      <c r="C109" s="16" t="s">
        <v>16</v>
      </c>
      <c r="D109" s="16" t="s">
        <v>38</v>
      </c>
      <c r="E109" s="15" t="s">
        <v>765</v>
      </c>
      <c r="F109" s="17" t="str">
        <f t="shared" si="3"/>
        <v>-</v>
      </c>
      <c r="G109" s="17">
        <f t="shared" si="4"/>
        <v>1</v>
      </c>
      <c r="H109" s="17">
        <f t="shared" si="5"/>
        <v>47</v>
      </c>
    </row>
    <row r="110" spans="1:8" ht="11.25" customHeight="1">
      <c r="A110" s="15">
        <v>109</v>
      </c>
      <c r="B110" s="16" t="s">
        <v>789</v>
      </c>
      <c r="C110" s="16" t="s">
        <v>162</v>
      </c>
      <c r="D110" s="16" t="s">
        <v>518</v>
      </c>
      <c r="E110" s="15" t="s">
        <v>788</v>
      </c>
      <c r="F110" s="17" t="str">
        <f t="shared" si="3"/>
        <v>-</v>
      </c>
      <c r="G110" s="17">
        <f t="shared" si="4"/>
        <v>1</v>
      </c>
      <c r="H110" s="17">
        <f t="shared" si="5"/>
        <v>47</v>
      </c>
    </row>
    <row r="111" spans="1:9" ht="11.25" customHeight="1">
      <c r="A111" s="15">
        <v>110</v>
      </c>
      <c r="B111" s="16" t="s">
        <v>795</v>
      </c>
      <c r="C111" s="16" t="s">
        <v>796</v>
      </c>
      <c r="D111" s="16" t="s">
        <v>30</v>
      </c>
      <c r="E111" s="15" t="s">
        <v>791</v>
      </c>
      <c r="F111" s="17">
        <f t="shared" si="3"/>
        <v>46</v>
      </c>
      <c r="G111" s="17">
        <f t="shared" si="4"/>
        <v>1</v>
      </c>
      <c r="H111" s="17">
        <f t="shared" si="5"/>
        <v>46</v>
      </c>
      <c r="I111" s="19">
        <v>1</v>
      </c>
    </row>
    <row r="112" spans="1:8" ht="11.25" customHeight="1">
      <c r="A112" s="15">
        <v>111</v>
      </c>
      <c r="B112" s="16" t="s">
        <v>804</v>
      </c>
      <c r="C112" s="16" t="s">
        <v>21</v>
      </c>
      <c r="D112" s="16" t="s">
        <v>12</v>
      </c>
      <c r="E112" s="15" t="s">
        <v>803</v>
      </c>
      <c r="F112" s="17" t="str">
        <f t="shared" si="3"/>
        <v>-</v>
      </c>
      <c r="G112" s="17">
        <f t="shared" si="4"/>
        <v>1</v>
      </c>
      <c r="H112" s="17">
        <f t="shared" si="5"/>
        <v>46</v>
      </c>
    </row>
    <row r="113" spans="1:8" ht="11.25" customHeight="1">
      <c r="A113" s="15">
        <v>112</v>
      </c>
      <c r="B113" s="16" t="s">
        <v>814</v>
      </c>
      <c r="C113" s="16" t="s">
        <v>162</v>
      </c>
      <c r="D113" s="16" t="s">
        <v>38</v>
      </c>
      <c r="E113" s="15" t="s">
        <v>813</v>
      </c>
      <c r="F113" s="17" t="str">
        <f t="shared" si="3"/>
        <v>-</v>
      </c>
      <c r="G113" s="17">
        <f t="shared" si="4"/>
        <v>1</v>
      </c>
      <c r="H113" s="17">
        <f t="shared" si="5"/>
        <v>46</v>
      </c>
    </row>
    <row r="114" spans="1:9" ht="11.25" customHeight="1">
      <c r="A114" s="15">
        <v>113</v>
      </c>
      <c r="B114" s="16" t="s">
        <v>817</v>
      </c>
      <c r="C114" s="16" t="s">
        <v>130</v>
      </c>
      <c r="D114" s="16" t="s">
        <v>30</v>
      </c>
      <c r="E114" s="15" t="s">
        <v>816</v>
      </c>
      <c r="F114" s="17">
        <f t="shared" si="3"/>
        <v>45</v>
      </c>
      <c r="G114" s="17">
        <f t="shared" si="4"/>
        <v>1</v>
      </c>
      <c r="H114" s="17">
        <f t="shared" si="5"/>
        <v>45</v>
      </c>
      <c r="I114" s="19">
        <v>1</v>
      </c>
    </row>
    <row r="115" spans="1:9" ht="11.25" customHeight="1">
      <c r="A115" s="15">
        <v>114</v>
      </c>
      <c r="B115" s="16" t="s">
        <v>844</v>
      </c>
      <c r="C115" s="16" t="s">
        <v>109</v>
      </c>
      <c r="D115" s="16" t="s">
        <v>30</v>
      </c>
      <c r="E115" s="15" t="s">
        <v>843</v>
      </c>
      <c r="F115" s="17">
        <f t="shared" si="3"/>
        <v>44</v>
      </c>
      <c r="G115" s="17">
        <f t="shared" si="4"/>
        <v>1</v>
      </c>
      <c r="H115" s="17">
        <f t="shared" si="5"/>
        <v>44</v>
      </c>
      <c r="I115" s="19">
        <v>1</v>
      </c>
    </row>
    <row r="116" spans="1:8" ht="11.25" customHeight="1">
      <c r="A116" s="15">
        <v>115</v>
      </c>
      <c r="B116" s="16" t="s">
        <v>860</v>
      </c>
      <c r="C116" s="16" t="s">
        <v>162</v>
      </c>
      <c r="D116" s="16" t="s">
        <v>305</v>
      </c>
      <c r="E116" s="15" t="s">
        <v>859</v>
      </c>
      <c r="F116" s="17" t="str">
        <f t="shared" si="3"/>
        <v>-</v>
      </c>
      <c r="G116" s="17">
        <f t="shared" si="4"/>
        <v>1</v>
      </c>
      <c r="H116" s="17">
        <f t="shared" si="5"/>
        <v>44</v>
      </c>
    </row>
    <row r="117" spans="1:8" ht="11.25" customHeight="1">
      <c r="A117" s="15">
        <v>116</v>
      </c>
      <c r="B117" s="16" t="s">
        <v>895</v>
      </c>
      <c r="C117" s="16" t="s">
        <v>162</v>
      </c>
      <c r="D117" s="16" t="s">
        <v>613</v>
      </c>
      <c r="E117" s="15" t="s">
        <v>894</v>
      </c>
      <c r="F117" s="17" t="str">
        <f t="shared" si="3"/>
        <v>-</v>
      </c>
      <c r="G117" s="17">
        <f t="shared" si="4"/>
        <v>1</v>
      </c>
      <c r="H117" s="17">
        <f t="shared" si="5"/>
        <v>44</v>
      </c>
    </row>
    <row r="118" spans="1:8" ht="11.25" customHeight="1">
      <c r="A118" s="15">
        <v>117</v>
      </c>
      <c r="B118" s="16" t="s">
        <v>913</v>
      </c>
      <c r="C118" s="16" t="s">
        <v>162</v>
      </c>
      <c r="D118" s="16" t="s">
        <v>30</v>
      </c>
      <c r="E118" s="15" t="s">
        <v>912</v>
      </c>
      <c r="F118" s="17" t="str">
        <f t="shared" si="3"/>
        <v>-</v>
      </c>
      <c r="G118" s="17">
        <f t="shared" si="4"/>
        <v>1</v>
      </c>
      <c r="H118" s="17">
        <f t="shared" si="5"/>
        <v>44</v>
      </c>
    </row>
    <row r="119" spans="1:8" ht="11.25" customHeight="1">
      <c r="A119" s="15"/>
      <c r="B119" s="16"/>
      <c r="C119" s="16"/>
      <c r="D119" s="16"/>
      <c r="E119" s="15"/>
      <c r="F119" s="18"/>
      <c r="G119" s="18"/>
      <c r="H119" s="18"/>
    </row>
    <row r="120" spans="1:8" ht="11.25" customHeight="1">
      <c r="A120" s="15"/>
      <c r="B120" s="16"/>
      <c r="C120" s="16"/>
      <c r="D120" s="16"/>
      <c r="E120" s="15"/>
      <c r="F120" s="18"/>
      <c r="G120" s="18"/>
      <c r="H120" s="18"/>
    </row>
    <row r="121" spans="1:8" ht="11.25" customHeight="1">
      <c r="A121" s="15"/>
      <c r="B121" s="16"/>
      <c r="C121" s="16"/>
      <c r="D121" s="16"/>
      <c r="E121" s="15"/>
      <c r="F121" s="18"/>
      <c r="G121" s="18"/>
      <c r="H121" s="18"/>
    </row>
    <row r="122" spans="1:8" ht="11.25" customHeight="1">
      <c r="A122" s="15"/>
      <c r="B122" s="16"/>
      <c r="C122" s="16"/>
      <c r="D122" s="16"/>
      <c r="E122" s="15"/>
      <c r="F122" s="18"/>
      <c r="G122" s="18"/>
      <c r="H122" s="18"/>
    </row>
    <row r="123" spans="1:8" ht="11.25" customHeight="1">
      <c r="A123" s="15"/>
      <c r="B123" s="16"/>
      <c r="C123" s="16"/>
      <c r="D123" s="16"/>
      <c r="E123" s="15"/>
      <c r="F123" s="18"/>
      <c r="G123" s="18"/>
      <c r="H123" s="18"/>
    </row>
    <row r="124" spans="1:8" ht="11.25" customHeight="1">
      <c r="A124" s="15"/>
      <c r="B124" s="16"/>
      <c r="C124" s="16"/>
      <c r="D124" s="16"/>
      <c r="E124" s="15"/>
      <c r="F124" s="18"/>
      <c r="G124" s="18"/>
      <c r="H124" s="18"/>
    </row>
    <row r="125" spans="1:8" ht="11.25" customHeight="1">
      <c r="A125" s="15"/>
      <c r="B125" s="16"/>
      <c r="C125" s="16"/>
      <c r="D125" s="16"/>
      <c r="E125" s="15"/>
      <c r="F125" s="18"/>
      <c r="G125" s="18"/>
      <c r="H125" s="18"/>
    </row>
    <row r="126" spans="1:8" ht="11.25" customHeight="1">
      <c r="A126" s="15"/>
      <c r="B126" s="16"/>
      <c r="C126" s="16"/>
      <c r="D126" s="16"/>
      <c r="E126" s="15"/>
      <c r="F126" s="18"/>
      <c r="G126" s="18"/>
      <c r="H126" s="18"/>
    </row>
    <row r="127" spans="1:8" ht="11.25" customHeight="1">
      <c r="A127" s="15"/>
      <c r="B127" s="16"/>
      <c r="C127" s="16"/>
      <c r="D127" s="16"/>
      <c r="E127" s="15"/>
      <c r="F127" s="18"/>
      <c r="G127" s="18"/>
      <c r="H127" s="18"/>
    </row>
    <row r="128" spans="1:8" ht="11.25" customHeight="1">
      <c r="A128" s="15"/>
      <c r="B128" s="16"/>
      <c r="C128" s="16"/>
      <c r="D128" s="16"/>
      <c r="E128" s="15"/>
      <c r="F128" s="18"/>
      <c r="G128" s="18"/>
      <c r="H128" s="18"/>
    </row>
    <row r="129" spans="1:8" ht="11.25" customHeight="1">
      <c r="A129" s="15"/>
      <c r="B129" s="16"/>
      <c r="C129" s="16"/>
      <c r="D129" s="16"/>
      <c r="E129" s="15"/>
      <c r="F129" s="18"/>
      <c r="G129" s="18"/>
      <c r="H129" s="18"/>
    </row>
    <row r="130" spans="1:8" ht="11.25" customHeight="1">
      <c r="A130" s="15"/>
      <c r="B130" s="16"/>
      <c r="C130" s="16"/>
      <c r="D130" s="16"/>
      <c r="E130" s="15"/>
      <c r="F130" s="18"/>
      <c r="G130" s="18"/>
      <c r="H130" s="18"/>
    </row>
    <row r="131" spans="1:8" ht="11.25" customHeight="1">
      <c r="A131" s="15"/>
      <c r="B131" s="16"/>
      <c r="C131" s="16"/>
      <c r="D131" s="16"/>
      <c r="E131" s="15"/>
      <c r="F131" s="18"/>
      <c r="G131" s="18"/>
      <c r="H131" s="18"/>
    </row>
    <row r="132" spans="1:8" ht="11.25" customHeight="1">
      <c r="A132" s="15"/>
      <c r="B132" s="16"/>
      <c r="C132" s="16"/>
      <c r="D132" s="16"/>
      <c r="E132" s="15"/>
      <c r="F132" s="18"/>
      <c r="G132" s="18"/>
      <c r="H132" s="18"/>
    </row>
    <row r="133" spans="1:8" ht="11.25" customHeight="1">
      <c r="A133" s="15"/>
      <c r="B133" s="16"/>
      <c r="C133" s="16"/>
      <c r="D133" s="16"/>
      <c r="E133" s="15"/>
      <c r="F133" s="18"/>
      <c r="G133" s="18"/>
      <c r="H133" s="18"/>
    </row>
    <row r="134" spans="1:8" ht="11.25" customHeight="1">
      <c r="A134" s="15"/>
      <c r="B134" s="16"/>
      <c r="C134" s="16"/>
      <c r="D134" s="16"/>
      <c r="E134" s="15"/>
      <c r="F134" s="18"/>
      <c r="G134" s="18"/>
      <c r="H134" s="18"/>
    </row>
    <row r="135" spans="1:8" ht="11.25" customHeight="1">
      <c r="A135" s="15"/>
      <c r="B135" s="16"/>
      <c r="C135" s="16"/>
      <c r="D135" s="16"/>
      <c r="E135" s="15"/>
      <c r="F135" s="18"/>
      <c r="G135" s="18"/>
      <c r="H135" s="18"/>
    </row>
    <row r="136" spans="1:8" ht="11.25" customHeight="1">
      <c r="A136" s="15"/>
      <c r="B136" s="16"/>
      <c r="C136" s="16"/>
      <c r="D136" s="16"/>
      <c r="E136" s="15"/>
      <c r="F136" s="18"/>
      <c r="G136" s="18"/>
      <c r="H136" s="18"/>
    </row>
    <row r="137" spans="1:8" ht="11.25" customHeight="1">
      <c r="A137" s="15"/>
      <c r="B137" s="16"/>
      <c r="C137" s="16"/>
      <c r="D137" s="16"/>
      <c r="E137" s="15"/>
      <c r="F137" s="18"/>
      <c r="G137" s="18"/>
      <c r="H137" s="18"/>
    </row>
    <row r="138" spans="1:8" ht="11.25" customHeight="1">
      <c r="A138" s="15"/>
      <c r="B138" s="16"/>
      <c r="C138" s="16"/>
      <c r="D138" s="16"/>
      <c r="E138" s="15"/>
      <c r="F138" s="18"/>
      <c r="G138" s="18"/>
      <c r="H138" s="18"/>
    </row>
    <row r="139" spans="1:8" ht="11.25" customHeight="1">
      <c r="A139" s="15"/>
      <c r="B139" s="16"/>
      <c r="C139" s="16"/>
      <c r="D139" s="16"/>
      <c r="E139" s="15"/>
      <c r="F139" s="18"/>
      <c r="G139" s="18"/>
      <c r="H139" s="18"/>
    </row>
    <row r="140" spans="1:8" ht="11.25" customHeight="1">
      <c r="A140" s="15"/>
      <c r="B140" s="16"/>
      <c r="C140" s="16"/>
      <c r="D140" s="16"/>
      <c r="E140" s="15"/>
      <c r="F140" s="18"/>
      <c r="G140" s="18"/>
      <c r="H140" s="18"/>
    </row>
    <row r="141" spans="1:8" ht="11.25" customHeight="1">
      <c r="A141" s="15"/>
      <c r="B141" s="16"/>
      <c r="C141" s="16"/>
      <c r="D141" s="16"/>
      <c r="E141" s="15"/>
      <c r="F141" s="18"/>
      <c r="G141" s="18"/>
      <c r="H141" s="18"/>
    </row>
    <row r="142" spans="1:8" ht="11.25" customHeight="1">
      <c r="A142" s="15"/>
      <c r="B142" s="16"/>
      <c r="C142" s="16"/>
      <c r="D142" s="16"/>
      <c r="E142" s="15"/>
      <c r="F142" s="18"/>
      <c r="G142" s="18"/>
      <c r="H142" s="18"/>
    </row>
    <row r="143" spans="1:8" ht="11.25" customHeight="1">
      <c r="A143" s="15"/>
      <c r="B143" s="16"/>
      <c r="C143" s="16"/>
      <c r="D143" s="16"/>
      <c r="E143" s="15"/>
      <c r="F143" s="18"/>
      <c r="G143" s="18"/>
      <c r="H143" s="18"/>
    </row>
    <row r="144" spans="1:8" ht="11.25" customHeight="1">
      <c r="A144" s="15"/>
      <c r="B144" s="16"/>
      <c r="C144" s="16"/>
      <c r="D144" s="16"/>
      <c r="E144" s="15"/>
      <c r="F144" s="18"/>
      <c r="G144" s="18"/>
      <c r="H144" s="18"/>
    </row>
    <row r="145" spans="1:8" ht="11.25" customHeight="1">
      <c r="A145" s="15"/>
      <c r="B145" s="16"/>
      <c r="C145" s="16"/>
      <c r="D145" s="16"/>
      <c r="E145" s="15"/>
      <c r="F145" s="18"/>
      <c r="G145" s="18"/>
      <c r="H145" s="18"/>
    </row>
    <row r="146" spans="1:8" ht="11.25" customHeight="1">
      <c r="A146" s="15"/>
      <c r="B146" s="16"/>
      <c r="C146" s="16"/>
      <c r="D146" s="16"/>
      <c r="E146" s="15"/>
      <c r="F146" s="18"/>
      <c r="G146" s="18"/>
      <c r="H146" s="18"/>
    </row>
    <row r="147" spans="1:8" ht="11.25" customHeight="1">
      <c r="A147" s="15"/>
      <c r="B147" s="16"/>
      <c r="C147" s="16"/>
      <c r="D147" s="16"/>
      <c r="E147" s="15"/>
      <c r="F147" s="18"/>
      <c r="G147" s="18"/>
      <c r="H147" s="18"/>
    </row>
    <row r="148" spans="1:8" ht="11.25" customHeight="1">
      <c r="A148" s="15"/>
      <c r="B148" s="16"/>
      <c r="C148" s="16"/>
      <c r="D148" s="16"/>
      <c r="E148" s="15"/>
      <c r="F148" s="18"/>
      <c r="G148" s="18"/>
      <c r="H148" s="18"/>
    </row>
    <row r="149" spans="1:8" ht="11.25" customHeight="1">
      <c r="A149" s="15"/>
      <c r="B149" s="16"/>
      <c r="C149" s="16"/>
      <c r="D149" s="16"/>
      <c r="E149" s="15"/>
      <c r="F149" s="18"/>
      <c r="G149" s="18"/>
      <c r="H149" s="18"/>
    </row>
    <row r="150" spans="1:8" ht="11.25" customHeight="1">
      <c r="A150" s="15"/>
      <c r="B150" s="16"/>
      <c r="C150" s="16"/>
      <c r="D150" s="16"/>
      <c r="E150" s="15"/>
      <c r="F150" s="18"/>
      <c r="G150" s="18"/>
      <c r="H150" s="18"/>
    </row>
    <row r="151" spans="1:8" ht="11.25" customHeight="1">
      <c r="A151" s="15"/>
      <c r="B151" s="16"/>
      <c r="C151" s="16"/>
      <c r="D151" s="16"/>
      <c r="E151" s="15"/>
      <c r="F151" s="18"/>
      <c r="G151" s="18"/>
      <c r="H151" s="18"/>
    </row>
    <row r="152" spans="1:8" ht="11.25" customHeight="1">
      <c r="A152" s="15"/>
      <c r="B152" s="16"/>
      <c r="C152" s="16"/>
      <c r="D152" s="16"/>
      <c r="E152" s="15"/>
      <c r="F152" s="18"/>
      <c r="G152" s="18"/>
      <c r="H152" s="18"/>
    </row>
    <row r="153" spans="1:8" ht="11.25" customHeight="1">
      <c r="A153" s="15"/>
      <c r="B153" s="16"/>
      <c r="C153" s="16"/>
      <c r="D153" s="16"/>
      <c r="E153" s="15"/>
      <c r="F153" s="18"/>
      <c r="G153" s="18"/>
      <c r="H153" s="18"/>
    </row>
    <row r="154" spans="1:8" ht="11.25" customHeight="1">
      <c r="A154" s="15"/>
      <c r="B154" s="16"/>
      <c r="C154" s="16"/>
      <c r="D154" s="16"/>
      <c r="E154" s="15"/>
      <c r="F154" s="18"/>
      <c r="G154" s="18"/>
      <c r="H154" s="18"/>
    </row>
    <row r="155" spans="1:8" ht="11.25" customHeight="1">
      <c r="A155" s="15"/>
      <c r="B155" s="16"/>
      <c r="C155" s="16"/>
      <c r="D155" s="16"/>
      <c r="E155" s="15"/>
      <c r="F155" s="18"/>
      <c r="G155" s="18"/>
      <c r="H155" s="18"/>
    </row>
    <row r="156" spans="1:8" ht="11.25" customHeight="1">
      <c r="A156" s="15"/>
      <c r="B156" s="16"/>
      <c r="C156" s="16"/>
      <c r="D156" s="16"/>
      <c r="E156" s="15"/>
      <c r="F156" s="18"/>
      <c r="G156" s="18"/>
      <c r="H156" s="18"/>
    </row>
    <row r="157" spans="1:8" ht="11.25" customHeight="1">
      <c r="A157" s="15"/>
      <c r="B157" s="16"/>
      <c r="C157" s="16"/>
      <c r="D157" s="16"/>
      <c r="E157" s="15"/>
      <c r="F157" s="18"/>
      <c r="G157" s="18"/>
      <c r="H157" s="18"/>
    </row>
    <row r="158" spans="1:8" ht="11.25" customHeight="1">
      <c r="A158" s="15"/>
      <c r="B158" s="16"/>
      <c r="C158" s="16"/>
      <c r="D158" s="16"/>
      <c r="E158" s="15"/>
      <c r="F158" s="18"/>
      <c r="G158" s="18"/>
      <c r="H158" s="18"/>
    </row>
    <row r="159" spans="1:8" ht="11.25" customHeight="1">
      <c r="A159" s="15"/>
      <c r="B159" s="16"/>
      <c r="C159" s="16"/>
      <c r="D159" s="16"/>
      <c r="E159" s="15"/>
      <c r="F159" s="18"/>
      <c r="G159" s="18"/>
      <c r="H159" s="18"/>
    </row>
    <row r="160" spans="1:8" ht="11.25" customHeight="1">
      <c r="A160" s="15"/>
      <c r="B160" s="16"/>
      <c r="C160" s="16"/>
      <c r="D160" s="16"/>
      <c r="E160" s="15"/>
      <c r="F160" s="18"/>
      <c r="G160" s="18"/>
      <c r="H160" s="18"/>
    </row>
    <row r="161" spans="1:8" ht="11.25" customHeight="1">
      <c r="A161" s="15"/>
      <c r="B161" s="16"/>
      <c r="C161" s="16"/>
      <c r="D161" s="16"/>
      <c r="E161" s="15"/>
      <c r="F161" s="18"/>
      <c r="G161" s="18"/>
      <c r="H161" s="18"/>
    </row>
    <row r="162" spans="1:8" ht="11.25" customHeight="1">
      <c r="A162" s="15"/>
      <c r="B162" s="16"/>
      <c r="C162" s="16"/>
      <c r="D162" s="16"/>
      <c r="E162" s="15"/>
      <c r="F162" s="18"/>
      <c r="G162" s="18"/>
      <c r="H162" s="18"/>
    </row>
    <row r="163" spans="1:8" ht="11.25" customHeight="1">
      <c r="A163" s="15"/>
      <c r="B163" s="16"/>
      <c r="C163" s="16"/>
      <c r="D163" s="16"/>
      <c r="E163" s="15"/>
      <c r="F163" s="18"/>
      <c r="G163" s="18"/>
      <c r="H163" s="18"/>
    </row>
    <row r="164" spans="1:8" ht="11.25" customHeight="1">
      <c r="A164" s="15"/>
      <c r="B164" s="16"/>
      <c r="C164" s="16"/>
      <c r="D164" s="16"/>
      <c r="E164" s="15"/>
      <c r="F164" s="18"/>
      <c r="G164" s="18"/>
      <c r="H164" s="18"/>
    </row>
    <row r="165" spans="1:8" ht="11.25" customHeight="1">
      <c r="A165" s="15"/>
      <c r="B165" s="16"/>
      <c r="C165" s="16"/>
      <c r="D165" s="16"/>
      <c r="E165" s="15"/>
      <c r="F165" s="18"/>
      <c r="G165" s="18"/>
      <c r="H165" s="18"/>
    </row>
    <row r="166" spans="1:8" ht="11.25" customHeight="1">
      <c r="A166" s="15"/>
      <c r="B166" s="16"/>
      <c r="D166" s="16"/>
      <c r="E166" s="15"/>
      <c r="F166" s="18"/>
      <c r="G166" s="18"/>
      <c r="H166" s="18"/>
    </row>
    <row r="167" spans="1:8" ht="11.25" customHeight="1">
      <c r="A167" s="15"/>
      <c r="B167" s="16"/>
      <c r="D167" s="16"/>
      <c r="E167" s="15"/>
      <c r="F167" s="18"/>
      <c r="G167" s="18"/>
      <c r="H167" s="18"/>
    </row>
    <row r="168" spans="1:8" ht="11.25" customHeight="1">
      <c r="A168" s="15"/>
      <c r="B168" s="20"/>
      <c r="D168" s="16"/>
      <c r="E168" s="15"/>
      <c r="F168" s="18"/>
      <c r="G168" s="18"/>
      <c r="H168" s="18"/>
    </row>
    <row r="169" spans="1:8" ht="11.25" customHeight="1">
      <c r="A169" s="15"/>
      <c r="B169" s="16"/>
      <c r="D169" s="16"/>
      <c r="E169" s="15"/>
      <c r="F169" s="18"/>
      <c r="G169" s="18"/>
      <c r="H169" s="18"/>
    </row>
    <row r="170" spans="1:8" ht="11.25" customHeight="1">
      <c r="A170" s="15"/>
      <c r="B170" s="16"/>
      <c r="D170" s="16"/>
      <c r="E170" s="15"/>
      <c r="F170" s="18"/>
      <c r="G170" s="18"/>
      <c r="H170" s="18"/>
    </row>
    <row r="171" spans="1:8" ht="11.25" customHeight="1">
      <c r="A171" s="15"/>
      <c r="B171" s="16"/>
      <c r="D171" s="16"/>
      <c r="E171" s="15"/>
      <c r="F171" s="18"/>
      <c r="G171" s="18"/>
      <c r="H171" s="18"/>
    </row>
    <row r="172" spans="1:8" ht="11.25" customHeight="1">
      <c r="A172" s="15"/>
      <c r="B172" s="16"/>
      <c r="D172" s="16"/>
      <c r="E172" s="15"/>
      <c r="F172" s="18"/>
      <c r="G172" s="18"/>
      <c r="H172" s="18"/>
    </row>
    <row r="173" spans="1:8" ht="11.25" customHeight="1">
      <c r="A173" s="15"/>
      <c r="B173" s="16"/>
      <c r="D173" s="16"/>
      <c r="E173" s="15"/>
      <c r="F173" s="18"/>
      <c r="G173" s="18"/>
      <c r="H173" s="18"/>
    </row>
    <row r="174" spans="1:8" ht="11.25" customHeight="1">
      <c r="A174" s="15"/>
      <c r="B174" s="16"/>
      <c r="D174" s="16"/>
      <c r="E174" s="15"/>
      <c r="F174" s="18"/>
      <c r="G174" s="18"/>
      <c r="H174" s="18"/>
    </row>
    <row r="175" spans="1:8" ht="11.25" customHeight="1">
      <c r="A175" s="15"/>
      <c r="B175" s="16"/>
      <c r="D175" s="16"/>
      <c r="E175" s="15"/>
      <c r="F175" s="18"/>
      <c r="G175" s="18"/>
      <c r="H175" s="18"/>
    </row>
    <row r="176" spans="1:8" ht="11.25" customHeight="1">
      <c r="A176" s="15"/>
      <c r="B176" s="16"/>
      <c r="D176" s="16"/>
      <c r="E176" s="15"/>
      <c r="F176" s="18"/>
      <c r="G176" s="18"/>
      <c r="H176" s="18"/>
    </row>
    <row r="177" spans="1:8" ht="11.25" customHeight="1">
      <c r="A177" s="15"/>
      <c r="B177" s="16"/>
      <c r="D177" s="16"/>
      <c r="E177" s="15"/>
      <c r="F177" s="18"/>
      <c r="G177" s="18"/>
      <c r="H177" s="18"/>
    </row>
    <row r="178" spans="1:8" ht="11.25" customHeight="1">
      <c r="A178" s="15"/>
      <c r="B178" s="16"/>
      <c r="D178" s="16"/>
      <c r="E178" s="15"/>
      <c r="F178" s="18"/>
      <c r="G178" s="18"/>
      <c r="H178" s="18"/>
    </row>
    <row r="179" spans="1:8" ht="11.25" customHeight="1">
      <c r="A179" s="15"/>
      <c r="B179" s="16"/>
      <c r="D179" s="16"/>
      <c r="E179" s="15"/>
      <c r="F179" s="18"/>
      <c r="G179" s="18"/>
      <c r="H179" s="18"/>
    </row>
    <row r="180" spans="1:8" ht="11.25" customHeight="1">
      <c r="A180" s="15"/>
      <c r="B180" s="16"/>
      <c r="D180" s="16"/>
      <c r="E180" s="15"/>
      <c r="F180" s="18"/>
      <c r="G180" s="18"/>
      <c r="H180" s="18"/>
    </row>
    <row r="181" spans="1:8" ht="11.25" customHeight="1">
      <c r="A181" s="15"/>
      <c r="B181" s="16"/>
      <c r="D181" s="16"/>
      <c r="E181" s="15"/>
      <c r="F181" s="18"/>
      <c r="G181" s="18"/>
      <c r="H181" s="18"/>
    </row>
    <row r="182" spans="1:8" ht="11.25" customHeight="1">
      <c r="A182" s="15"/>
      <c r="B182" s="16"/>
      <c r="D182" s="16"/>
      <c r="E182" s="15"/>
      <c r="F182" s="18"/>
      <c r="G182" s="18"/>
      <c r="H182" s="18"/>
    </row>
    <row r="183" spans="1:8" ht="11.25" customHeight="1">
      <c r="A183" s="15"/>
      <c r="B183" s="16"/>
      <c r="D183" s="16"/>
      <c r="E183" s="15"/>
      <c r="F183" s="18"/>
      <c r="G183" s="18"/>
      <c r="H183" s="18"/>
    </row>
    <row r="184" spans="1:8" ht="11.25" customHeight="1">
      <c r="A184" s="15"/>
      <c r="B184" s="16"/>
      <c r="D184" s="16"/>
      <c r="E184" s="15"/>
      <c r="F184" s="18"/>
      <c r="G184" s="18"/>
      <c r="H184" s="18"/>
    </row>
    <row r="185" spans="1:8" ht="11.25" customHeight="1">
      <c r="A185" s="15"/>
      <c r="B185" s="16"/>
      <c r="D185" s="16"/>
      <c r="E185" s="15"/>
      <c r="F185" s="18"/>
      <c r="G185" s="18"/>
      <c r="H185" s="18"/>
    </row>
    <row r="186" spans="1:8" ht="11.25" customHeight="1">
      <c r="A186" s="15"/>
      <c r="B186" s="16"/>
      <c r="D186" s="16"/>
      <c r="E186" s="15"/>
      <c r="F186" s="18"/>
      <c r="G186" s="18"/>
      <c r="H186" s="18"/>
    </row>
    <row r="187" spans="1:8" ht="11.25" customHeight="1">
      <c r="A187" s="15"/>
      <c r="B187" s="16"/>
      <c r="D187" s="16"/>
      <c r="E187" s="15"/>
      <c r="F187" s="18"/>
      <c r="G187" s="18"/>
      <c r="H187" s="18"/>
    </row>
    <row r="188" spans="1:8" ht="11.25" customHeight="1">
      <c r="A188" s="15"/>
      <c r="B188" s="16"/>
      <c r="D188" s="16"/>
      <c r="E188" s="15"/>
      <c r="F188" s="18"/>
      <c r="G188" s="18"/>
      <c r="H188" s="18"/>
    </row>
    <row r="189" spans="1:8" ht="11.25" customHeight="1">
      <c r="A189" s="15"/>
      <c r="B189" s="16"/>
      <c r="D189" s="16"/>
      <c r="E189" s="15"/>
      <c r="F189" s="18"/>
      <c r="G189" s="18"/>
      <c r="H189" s="18"/>
    </row>
    <row r="190" spans="1:8" ht="11.25" customHeight="1">
      <c r="A190" s="15"/>
      <c r="B190" s="16"/>
      <c r="D190" s="16"/>
      <c r="E190" s="15"/>
      <c r="F190" s="18"/>
      <c r="G190" s="18"/>
      <c r="H190" s="18"/>
    </row>
    <row r="191" spans="1:8" ht="11.25" customHeight="1">
      <c r="A191" s="15"/>
      <c r="B191" s="16"/>
      <c r="D191" s="16"/>
      <c r="E191" s="15"/>
      <c r="F191" s="18"/>
      <c r="G191" s="18"/>
      <c r="H191" s="18"/>
    </row>
    <row r="192" spans="1:8" ht="11.25" customHeight="1">
      <c r="A192" s="15"/>
      <c r="B192" s="16"/>
      <c r="D192" s="16"/>
      <c r="E192" s="15"/>
      <c r="F192" s="18"/>
      <c r="G192" s="18"/>
      <c r="H192" s="18"/>
    </row>
    <row r="193" spans="1:8" ht="11.25" customHeight="1">
      <c r="A193" s="15"/>
      <c r="B193" s="16"/>
      <c r="D193" s="16"/>
      <c r="E193" s="15"/>
      <c r="F193" s="18"/>
      <c r="G193" s="18"/>
      <c r="H193" s="18"/>
    </row>
    <row r="194" spans="1:8" ht="11.25" customHeight="1">
      <c r="A194" s="15"/>
      <c r="B194" s="16"/>
      <c r="D194" s="16"/>
      <c r="E194" s="15"/>
      <c r="F194" s="18"/>
      <c r="G194" s="18"/>
      <c r="H194" s="18"/>
    </row>
    <row r="195" spans="1:8" ht="11.25" customHeight="1">
      <c r="A195" s="15"/>
      <c r="B195" s="16"/>
      <c r="D195" s="16"/>
      <c r="E195" s="15"/>
      <c r="F195" s="18"/>
      <c r="G195" s="18"/>
      <c r="H195" s="18"/>
    </row>
    <row r="196" spans="1:8" ht="11.25" customHeight="1">
      <c r="A196" s="15"/>
      <c r="B196" s="16"/>
      <c r="D196" s="16"/>
      <c r="E196" s="15"/>
      <c r="F196" s="18"/>
      <c r="G196" s="18"/>
      <c r="H196" s="18"/>
    </row>
    <row r="197" spans="1:8" ht="11.25" customHeight="1">
      <c r="A197" s="15"/>
      <c r="B197" s="16"/>
      <c r="D197" s="16"/>
      <c r="E197" s="15"/>
      <c r="F197" s="18"/>
      <c r="G197" s="18"/>
      <c r="H197" s="18"/>
    </row>
    <row r="198" spans="1:8" ht="11.25" customHeight="1">
      <c r="A198" s="15"/>
      <c r="B198" s="16"/>
      <c r="D198" s="16"/>
      <c r="E198" s="15"/>
      <c r="F198" s="18"/>
      <c r="G198" s="18"/>
      <c r="H198" s="18"/>
    </row>
    <row r="199" spans="1:8" ht="11.25" customHeight="1">
      <c r="A199" s="15"/>
      <c r="B199" s="16"/>
      <c r="D199" s="16"/>
      <c r="E199" s="15"/>
      <c r="F199" s="18"/>
      <c r="G199" s="18"/>
      <c r="H199" s="18"/>
    </row>
    <row r="200" spans="1:8" ht="11.25" customHeight="1">
      <c r="A200" s="15"/>
      <c r="B200" s="16"/>
      <c r="D200" s="16"/>
      <c r="E200" s="15"/>
      <c r="F200" s="18"/>
      <c r="G200" s="18"/>
      <c r="H200" s="18"/>
    </row>
    <row r="201" spans="1:8" ht="11.25" customHeight="1">
      <c r="A201" s="15"/>
      <c r="B201" s="16"/>
      <c r="D201" s="16"/>
      <c r="E201" s="15"/>
      <c r="F201" s="18"/>
      <c r="G201" s="18"/>
      <c r="H201" s="18"/>
    </row>
    <row r="202" spans="1:8" ht="11.25" customHeight="1">
      <c r="A202" s="15"/>
      <c r="B202" s="16"/>
      <c r="D202" s="16"/>
      <c r="E202" s="15"/>
      <c r="F202" s="18"/>
      <c r="G202" s="18"/>
      <c r="H202" s="18"/>
    </row>
    <row r="203" spans="1:8" ht="11.25" customHeight="1">
      <c r="A203" s="15"/>
      <c r="B203" s="16"/>
      <c r="D203" s="16"/>
      <c r="E203" s="15"/>
      <c r="F203" s="18"/>
      <c r="G203" s="18"/>
      <c r="H203" s="18"/>
    </row>
    <row r="204" spans="1:8" ht="11.25" customHeight="1">
      <c r="A204" s="15"/>
      <c r="B204" s="16"/>
      <c r="D204" s="16"/>
      <c r="E204" s="15"/>
      <c r="F204" s="18"/>
      <c r="G204" s="18"/>
      <c r="H204" s="18"/>
    </row>
    <row r="205" spans="1:8" ht="11.25" customHeight="1">
      <c r="A205" s="15"/>
      <c r="B205" s="16"/>
      <c r="D205" s="16"/>
      <c r="E205" s="15"/>
      <c r="F205" s="18"/>
      <c r="G205" s="18"/>
      <c r="H205" s="18"/>
    </row>
    <row r="206" spans="1:8" ht="11.25" customHeight="1">
      <c r="A206" s="15"/>
      <c r="B206" s="16"/>
      <c r="D206" s="16"/>
      <c r="E206" s="15"/>
      <c r="F206" s="18"/>
      <c r="G206" s="18"/>
      <c r="H206" s="18"/>
    </row>
    <row r="207" spans="1:8" ht="11.25" customHeight="1">
      <c r="A207" s="15"/>
      <c r="B207" s="16"/>
      <c r="D207" s="16"/>
      <c r="E207" s="15"/>
      <c r="F207" s="18"/>
      <c r="G207" s="18"/>
      <c r="H207" s="18"/>
    </row>
    <row r="208" spans="1:8" ht="11.25" customHeight="1">
      <c r="A208" s="15"/>
      <c r="B208" s="16"/>
      <c r="D208" s="16"/>
      <c r="E208" s="15"/>
      <c r="F208" s="18"/>
      <c r="G208" s="18"/>
      <c r="H208" s="18"/>
    </row>
    <row r="209" spans="1:8" ht="11.25" customHeight="1">
      <c r="A209" s="15"/>
      <c r="B209" s="16"/>
      <c r="D209" s="16"/>
      <c r="E209" s="15"/>
      <c r="F209" s="18"/>
      <c r="G209" s="18"/>
      <c r="H209" s="18"/>
    </row>
    <row r="210" spans="1:8" ht="11.25" customHeight="1">
      <c r="A210" s="15"/>
      <c r="B210" s="16"/>
      <c r="D210" s="16"/>
      <c r="E210" s="15"/>
      <c r="F210" s="18"/>
      <c r="G210" s="18"/>
      <c r="H210" s="18"/>
    </row>
    <row r="211" spans="1:8" ht="11.25" customHeight="1">
      <c r="A211" s="15"/>
      <c r="B211" s="16"/>
      <c r="D211" s="16"/>
      <c r="E211" s="15"/>
      <c r="F211" s="18"/>
      <c r="G211" s="18"/>
      <c r="H211" s="18"/>
    </row>
    <row r="212" spans="1:8" ht="11.25" customHeight="1">
      <c r="A212" s="15"/>
      <c r="B212" s="16"/>
      <c r="D212" s="16"/>
      <c r="E212" s="15"/>
      <c r="F212" s="18"/>
      <c r="G212" s="18"/>
      <c r="H212" s="18"/>
    </row>
    <row r="213" spans="1:8" ht="11.25" customHeight="1">
      <c r="A213" s="15"/>
      <c r="B213" s="16"/>
      <c r="D213" s="16"/>
      <c r="E213" s="15"/>
      <c r="F213" s="18"/>
      <c r="G213" s="18"/>
      <c r="H213" s="18"/>
    </row>
    <row r="214" spans="1:8" ht="11.25" customHeight="1">
      <c r="A214" s="15"/>
      <c r="B214" s="16"/>
      <c r="D214" s="16"/>
      <c r="E214" s="15"/>
      <c r="F214" s="18"/>
      <c r="G214" s="18"/>
      <c r="H214" s="18"/>
    </row>
    <row r="215" spans="1:8" ht="11.25" customHeight="1">
      <c r="A215" s="15"/>
      <c r="B215" s="16"/>
      <c r="D215" s="16"/>
      <c r="E215" s="15"/>
      <c r="F215" s="18"/>
      <c r="G215" s="18"/>
      <c r="H215" s="18"/>
    </row>
    <row r="216" spans="1:8" ht="11.25" customHeight="1">
      <c r="A216" s="15"/>
      <c r="B216" s="16"/>
      <c r="D216" s="16"/>
      <c r="E216" s="15"/>
      <c r="F216" s="18"/>
      <c r="G216" s="18"/>
      <c r="H216" s="18"/>
    </row>
    <row r="217" spans="1:8" ht="11.25" customHeight="1">
      <c r="A217" s="15"/>
      <c r="B217" s="16"/>
      <c r="D217" s="16"/>
      <c r="E217" s="15"/>
      <c r="F217" s="18"/>
      <c r="G217" s="18"/>
      <c r="H217" s="18"/>
    </row>
    <row r="218" spans="1:8" ht="11.25" customHeight="1">
      <c r="A218" s="15"/>
      <c r="B218" s="16"/>
      <c r="D218" s="16"/>
      <c r="E218" s="15"/>
      <c r="F218" s="18"/>
      <c r="G218" s="18"/>
      <c r="H218" s="18"/>
    </row>
    <row r="219" spans="1:8" ht="11.25" customHeight="1">
      <c r="A219" s="15"/>
      <c r="B219" s="16"/>
      <c r="D219" s="16"/>
      <c r="E219" s="15"/>
      <c r="F219" s="18"/>
      <c r="G219" s="18"/>
      <c r="H219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94" zoomScaleNormal="94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11" t="s">
        <v>928</v>
      </c>
      <c r="B1" s="11" t="s">
        <v>929</v>
      </c>
      <c r="C1" s="12" t="s">
        <v>930</v>
      </c>
      <c r="D1" s="12"/>
      <c r="E1" s="12"/>
      <c r="F1" s="12"/>
      <c r="G1" s="12"/>
      <c r="H1" s="12"/>
      <c r="I1" s="11" t="s">
        <v>931</v>
      </c>
    </row>
    <row r="2" spans="1:10" ht="12.75">
      <c r="A2" s="11">
        <v>1</v>
      </c>
      <c r="B2" s="13" t="s">
        <v>934</v>
      </c>
      <c r="C2" s="9">
        <v>95</v>
      </c>
      <c r="D2" s="9">
        <v>91</v>
      </c>
      <c r="E2" s="9">
        <v>89</v>
      </c>
      <c r="F2" s="9">
        <v>87</v>
      </c>
      <c r="G2" s="9">
        <v>83</v>
      </c>
      <c r="H2" s="9">
        <v>82</v>
      </c>
      <c r="I2" s="11">
        <f aca="true" t="shared" si="0" ref="I2:I21">SUM(C2:H2)</f>
        <v>527</v>
      </c>
      <c r="J2" s="9"/>
    </row>
    <row r="3" spans="1:10" ht="12.75">
      <c r="A3" s="11">
        <v>2</v>
      </c>
      <c r="B3" s="13" t="s">
        <v>21</v>
      </c>
      <c r="C3" s="9">
        <v>99</v>
      </c>
      <c r="D3" s="9">
        <v>94</v>
      </c>
      <c r="E3" s="9">
        <v>90</v>
      </c>
      <c r="F3" s="9">
        <v>86</v>
      </c>
      <c r="G3" s="9">
        <v>80</v>
      </c>
      <c r="H3" s="9">
        <v>76</v>
      </c>
      <c r="I3" s="11">
        <f t="shared" si="0"/>
        <v>525</v>
      </c>
      <c r="J3" s="9"/>
    </row>
    <row r="4" spans="1:10" ht="12.75">
      <c r="A4" s="11">
        <v>3</v>
      </c>
      <c r="B4" s="13" t="s">
        <v>933</v>
      </c>
      <c r="C4" s="9">
        <v>97</v>
      </c>
      <c r="D4" s="9">
        <v>92</v>
      </c>
      <c r="E4" s="9">
        <v>88</v>
      </c>
      <c r="F4" s="9">
        <v>85</v>
      </c>
      <c r="G4" s="9">
        <v>65</v>
      </c>
      <c r="H4" s="9">
        <v>61</v>
      </c>
      <c r="I4" s="11">
        <f t="shared" si="0"/>
        <v>488</v>
      </c>
      <c r="J4" s="9"/>
    </row>
    <row r="5" spans="1:10" ht="12.75">
      <c r="A5" s="11">
        <v>4</v>
      </c>
      <c r="B5" s="13" t="s">
        <v>932</v>
      </c>
      <c r="C5" s="9">
        <v>98</v>
      </c>
      <c r="D5" s="9">
        <v>93</v>
      </c>
      <c r="E5" s="9">
        <v>77</v>
      </c>
      <c r="F5" s="9">
        <v>72</v>
      </c>
      <c r="G5" s="9">
        <v>68</v>
      </c>
      <c r="H5" s="9">
        <v>64</v>
      </c>
      <c r="I5" s="11">
        <f t="shared" si="0"/>
        <v>472</v>
      </c>
      <c r="J5" s="9"/>
    </row>
    <row r="6" spans="1:9" ht="12.75">
      <c r="A6" s="11">
        <v>5</v>
      </c>
      <c r="B6" s="13" t="s">
        <v>16</v>
      </c>
      <c r="C6" s="9">
        <v>100</v>
      </c>
      <c r="D6" s="9">
        <v>96</v>
      </c>
      <c r="E6" s="9">
        <v>84</v>
      </c>
      <c r="F6" s="9">
        <v>69</v>
      </c>
      <c r="G6" s="9">
        <v>62</v>
      </c>
      <c r="H6" s="9">
        <v>54</v>
      </c>
      <c r="I6" s="11">
        <f t="shared" si="0"/>
        <v>465</v>
      </c>
    </row>
    <row r="7" spans="1:10" ht="12.75">
      <c r="A7" s="11">
        <v>6</v>
      </c>
      <c r="B7" s="13" t="s">
        <v>162</v>
      </c>
      <c r="C7" s="9">
        <v>75</v>
      </c>
      <c r="D7" s="9">
        <v>73</v>
      </c>
      <c r="E7" s="9">
        <v>66</v>
      </c>
      <c r="F7" s="9">
        <v>63</v>
      </c>
      <c r="G7" s="9">
        <v>57</v>
      </c>
      <c r="H7" s="9">
        <v>56</v>
      </c>
      <c r="I7" s="11">
        <f t="shared" si="0"/>
        <v>390</v>
      </c>
      <c r="J7" s="9"/>
    </row>
    <row r="8" spans="1:9" ht="12.75">
      <c r="A8" s="11">
        <v>7</v>
      </c>
      <c r="B8" s="13" t="s">
        <v>130</v>
      </c>
      <c r="C8" s="9">
        <v>78</v>
      </c>
      <c r="D8" s="9">
        <v>71</v>
      </c>
      <c r="E8" s="9">
        <v>51</v>
      </c>
      <c r="F8" s="9">
        <v>48</v>
      </c>
      <c r="G8" s="9">
        <v>47</v>
      </c>
      <c r="H8" s="9">
        <v>45</v>
      </c>
      <c r="I8" s="11">
        <f t="shared" si="0"/>
        <v>340</v>
      </c>
    </row>
    <row r="9" spans="1:9" ht="12.75">
      <c r="A9" s="11">
        <v>8</v>
      </c>
      <c r="B9" s="13" t="s">
        <v>943</v>
      </c>
      <c r="C9" s="9">
        <v>81</v>
      </c>
      <c r="D9" s="9">
        <v>79</v>
      </c>
      <c r="E9" s="9">
        <v>60</v>
      </c>
      <c r="F9" s="9">
        <v>55</v>
      </c>
      <c r="G9" s="9">
        <v>44</v>
      </c>
      <c r="H9" s="9"/>
      <c r="I9" s="11">
        <f t="shared" si="0"/>
        <v>319</v>
      </c>
    </row>
    <row r="10" spans="1:9" ht="12.75">
      <c r="A10" s="11">
        <v>9</v>
      </c>
      <c r="B10" s="13" t="s">
        <v>941</v>
      </c>
      <c r="C10" s="9">
        <v>74</v>
      </c>
      <c r="D10" s="9">
        <v>70</v>
      </c>
      <c r="E10" s="9">
        <v>59</v>
      </c>
      <c r="F10" s="9">
        <v>58</v>
      </c>
      <c r="G10" s="9"/>
      <c r="H10" s="9"/>
      <c r="I10" s="11">
        <f t="shared" si="0"/>
        <v>261</v>
      </c>
    </row>
    <row r="11" spans="1:9" ht="12.75">
      <c r="A11" s="11">
        <v>10</v>
      </c>
      <c r="B11" s="13" t="s">
        <v>220</v>
      </c>
      <c r="C11" s="9">
        <v>67</v>
      </c>
      <c r="D11" s="9">
        <v>53</v>
      </c>
      <c r="E11" s="9"/>
      <c r="F11" s="9"/>
      <c r="G11" s="9"/>
      <c r="H11" s="9"/>
      <c r="I11" s="11">
        <f t="shared" si="0"/>
        <v>120</v>
      </c>
    </row>
    <row r="12" spans="1:9" ht="12.75">
      <c r="A12" s="11">
        <v>11</v>
      </c>
      <c r="B12" s="13" t="s">
        <v>475</v>
      </c>
      <c r="C12" s="9">
        <v>52</v>
      </c>
      <c r="D12" s="9">
        <v>49</v>
      </c>
      <c r="E12" s="9"/>
      <c r="F12" s="9"/>
      <c r="G12" s="9"/>
      <c r="H12" s="9"/>
      <c r="I12" s="11">
        <f t="shared" si="0"/>
        <v>101</v>
      </c>
    </row>
    <row r="13" spans="1:9" ht="12.75">
      <c r="A13" s="11">
        <v>12</v>
      </c>
      <c r="B13" s="13" t="s">
        <v>547</v>
      </c>
      <c r="C13" s="9">
        <v>50</v>
      </c>
      <c r="D13" s="9"/>
      <c r="E13" s="9"/>
      <c r="F13" s="9"/>
      <c r="G13" s="9"/>
      <c r="H13" s="9"/>
      <c r="I13" s="11">
        <f t="shared" si="0"/>
        <v>50</v>
      </c>
    </row>
    <row r="14" spans="1:9" ht="12.75">
      <c r="A14" s="11">
        <v>13</v>
      </c>
      <c r="B14" s="13" t="s">
        <v>796</v>
      </c>
      <c r="C14" s="9">
        <v>46</v>
      </c>
      <c r="D14" s="9"/>
      <c r="E14" s="9"/>
      <c r="F14" s="9"/>
      <c r="G14" s="9"/>
      <c r="H14" s="9"/>
      <c r="I14" s="11">
        <f t="shared" si="0"/>
        <v>46</v>
      </c>
    </row>
    <row r="15" spans="1:9" ht="12.75">
      <c r="A15" s="11" t="s">
        <v>936</v>
      </c>
      <c r="B15" s="13" t="s">
        <v>935</v>
      </c>
      <c r="C15" s="9"/>
      <c r="D15" s="9"/>
      <c r="E15" s="9"/>
      <c r="F15" s="9"/>
      <c r="G15" s="9"/>
      <c r="H15" s="9"/>
      <c r="I15" s="11">
        <f t="shared" si="0"/>
        <v>0</v>
      </c>
    </row>
    <row r="16" spans="1:9" ht="12.75">
      <c r="A16" s="11" t="s">
        <v>936</v>
      </c>
      <c r="B16" s="13" t="s">
        <v>937</v>
      </c>
      <c r="C16" s="9"/>
      <c r="D16" s="9"/>
      <c r="E16" s="9"/>
      <c r="F16" s="9"/>
      <c r="G16" s="9"/>
      <c r="H16" s="9"/>
      <c r="I16" s="11">
        <f t="shared" si="0"/>
        <v>0</v>
      </c>
    </row>
    <row r="17" spans="1:10" ht="12.75">
      <c r="A17" s="11" t="s">
        <v>936</v>
      </c>
      <c r="B17" s="13" t="s">
        <v>938</v>
      </c>
      <c r="C17" s="9"/>
      <c r="D17" s="9"/>
      <c r="E17" s="9"/>
      <c r="F17" s="9"/>
      <c r="G17" s="9"/>
      <c r="H17" s="9"/>
      <c r="I17" s="11">
        <f t="shared" si="0"/>
        <v>0</v>
      </c>
      <c r="J17" s="9"/>
    </row>
    <row r="18" spans="1:9" ht="12.75">
      <c r="A18" s="11" t="s">
        <v>936</v>
      </c>
      <c r="B18" s="13" t="s">
        <v>939</v>
      </c>
      <c r="C18" s="9"/>
      <c r="D18" s="9"/>
      <c r="E18" s="9"/>
      <c r="F18" s="9"/>
      <c r="G18" s="9"/>
      <c r="H18" s="9"/>
      <c r="I18" s="11">
        <f t="shared" si="0"/>
        <v>0</v>
      </c>
    </row>
    <row r="19" spans="1:9" ht="12.75">
      <c r="A19" s="11" t="s">
        <v>936</v>
      </c>
      <c r="B19" s="13" t="s">
        <v>940</v>
      </c>
      <c r="C19" s="9"/>
      <c r="D19" s="9"/>
      <c r="E19" s="9"/>
      <c r="F19" s="9"/>
      <c r="G19" s="9"/>
      <c r="H19" s="9"/>
      <c r="I19" s="11">
        <f t="shared" si="0"/>
        <v>0</v>
      </c>
    </row>
    <row r="20" spans="1:9" ht="12.75">
      <c r="A20" s="11" t="s">
        <v>936</v>
      </c>
      <c r="B20" s="13" t="s">
        <v>942</v>
      </c>
      <c r="C20" s="9"/>
      <c r="D20" s="9"/>
      <c r="E20" s="9"/>
      <c r="F20" s="9"/>
      <c r="G20" s="9"/>
      <c r="H20" s="9"/>
      <c r="I20" s="11">
        <f t="shared" si="0"/>
        <v>0</v>
      </c>
    </row>
    <row r="21" spans="1:9" ht="12.75">
      <c r="A21" s="11" t="s">
        <v>936</v>
      </c>
      <c r="B21" s="13" t="s">
        <v>576</v>
      </c>
      <c r="C21" s="9"/>
      <c r="D21" s="9"/>
      <c r="E21" s="9"/>
      <c r="F21" s="9"/>
      <c r="G21" s="9"/>
      <c r="H21" s="9"/>
      <c r="I21" s="11">
        <f t="shared" si="0"/>
        <v>0</v>
      </c>
    </row>
    <row r="22" spans="1:9" ht="12.75">
      <c r="A22" s="11"/>
      <c r="B22" s="13"/>
      <c r="C22" s="9"/>
      <c r="D22" s="9"/>
      <c r="E22" s="9"/>
      <c r="F22" s="9"/>
      <c r="G22" s="9"/>
      <c r="H22" s="9"/>
      <c r="I22" s="11"/>
    </row>
    <row r="23" spans="1:9" ht="12.75" hidden="1">
      <c r="A23" s="11"/>
      <c r="B23" s="23"/>
      <c r="C23" s="23" t="s">
        <v>944</v>
      </c>
      <c r="I23" s="11"/>
    </row>
    <row r="24" spans="1:10" ht="12.75" hidden="1">
      <c r="A24" s="11"/>
      <c r="C24" s="24" t="s">
        <v>945</v>
      </c>
      <c r="D24" t="s">
        <v>946</v>
      </c>
      <c r="I24">
        <f>SUM(I2:I21)</f>
        <v>4104</v>
      </c>
      <c r="J24" t="s">
        <v>947</v>
      </c>
    </row>
    <row r="25" spans="1:10" ht="12.75" hidden="1">
      <c r="A25" s="11"/>
      <c r="B25" s="9"/>
      <c r="C25">
        <f>MAX(C2:H21)</f>
        <v>100</v>
      </c>
      <c r="D25">
        <f>MIN(C2:H21)</f>
        <v>44</v>
      </c>
      <c r="I25">
        <f>(C25*(C25+1)-D25*(D25-1))/2</f>
        <v>4104</v>
      </c>
      <c r="J25" t="s">
        <v>948</v>
      </c>
    </row>
    <row r="26" spans="1:9" ht="12.75" hidden="1">
      <c r="A26" s="11"/>
      <c r="I26" s="9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6"/>
  <sheetViews>
    <sheetView zoomScalePageLayoutView="0" workbookViewId="0" topLeftCell="A1">
      <selection activeCell="A1" sqref="A1:IV1"/>
    </sheetView>
  </sheetViews>
  <sheetFormatPr defaultColWidth="15.421875" defaultRowHeight="12.75"/>
  <cols>
    <col min="1" max="1" width="4.28125" style="21" bestFit="1" customWidth="1"/>
    <col min="2" max="2" width="20.57421875" style="19" customWidth="1"/>
    <col min="3" max="4" width="15.421875" style="19" customWidth="1"/>
    <col min="5" max="5" width="7.140625" style="21" bestFit="1" customWidth="1"/>
    <col min="6" max="6" width="5.7109375" style="19" bestFit="1" customWidth="1"/>
    <col min="7" max="7" width="9.28125" style="19" bestFit="1" customWidth="1"/>
    <col min="8" max="8" width="3.00390625" style="19" hidden="1" customWidth="1"/>
    <col min="9" max="9" width="2.00390625" style="19" hidden="1" customWidth="1"/>
    <col min="10" max="16384" width="15.421875" style="19" customWidth="1"/>
  </cols>
  <sheetData>
    <row r="1" spans="1:8" s="22" customFormat="1" ht="12.75" customHeight="1">
      <c r="A1" s="14" t="s">
        <v>928</v>
      </c>
      <c r="B1" s="14" t="s">
        <v>949</v>
      </c>
      <c r="C1" s="14" t="s">
        <v>929</v>
      </c>
      <c r="D1" s="14" t="s">
        <v>953</v>
      </c>
      <c r="E1" s="14" t="s">
        <v>950</v>
      </c>
      <c r="F1" s="14" t="s">
        <v>951</v>
      </c>
      <c r="G1" s="14" t="s">
        <v>952</v>
      </c>
      <c r="H1" s="14"/>
    </row>
    <row r="2" spans="1:9" ht="12.75">
      <c r="A2" s="15">
        <v>1</v>
      </c>
      <c r="B2" s="16" t="s">
        <v>184</v>
      </c>
      <c r="C2" s="16" t="s">
        <v>21</v>
      </c>
      <c r="D2" s="16" t="s">
        <v>185</v>
      </c>
      <c r="E2" s="15" t="s">
        <v>183</v>
      </c>
      <c r="F2" s="17">
        <v>50</v>
      </c>
      <c r="G2" s="17">
        <v>50</v>
      </c>
      <c r="H2" s="17">
        <v>50</v>
      </c>
      <c r="I2" s="18">
        <v>1</v>
      </c>
    </row>
    <row r="3" spans="1:9" ht="11.25" customHeight="1">
      <c r="A3" s="15">
        <v>2</v>
      </c>
      <c r="B3" s="16" t="s">
        <v>216</v>
      </c>
      <c r="C3" s="16" t="s">
        <v>29</v>
      </c>
      <c r="D3" s="16" t="s">
        <v>166</v>
      </c>
      <c r="E3" s="15" t="s">
        <v>215</v>
      </c>
      <c r="F3" s="17">
        <f>IF(I3=1,H2-1,"-")</f>
        <v>49</v>
      </c>
      <c r="G3" s="17">
        <f aca="true" t="shared" si="0" ref="G3:G55">MAX(G2-1,1)</f>
        <v>49</v>
      </c>
      <c r="H3" s="17">
        <f>IF(I3=1,H2-1,H2)</f>
        <v>49</v>
      </c>
      <c r="I3" s="18">
        <v>1</v>
      </c>
    </row>
    <row r="4" spans="1:9" ht="11.25" customHeight="1">
      <c r="A4" s="15">
        <v>3</v>
      </c>
      <c r="B4" s="16" t="s">
        <v>327</v>
      </c>
      <c r="C4" s="16" t="s">
        <v>34</v>
      </c>
      <c r="D4" s="16" t="s">
        <v>185</v>
      </c>
      <c r="E4" s="15" t="s">
        <v>326</v>
      </c>
      <c r="F4" s="17">
        <f aca="true" t="shared" si="1" ref="F4:F10">IF(I4=1,H3-1,"-")</f>
        <v>48</v>
      </c>
      <c r="G4" s="17">
        <f t="shared" si="0"/>
        <v>48</v>
      </c>
      <c r="H4" s="17">
        <f aca="true" t="shared" si="2" ref="H4:H10">IF(I4=1,H3-1,H3)</f>
        <v>48</v>
      </c>
      <c r="I4" s="18">
        <v>1</v>
      </c>
    </row>
    <row r="5" spans="1:9" ht="11.25" customHeight="1">
      <c r="A5" s="15">
        <v>4</v>
      </c>
      <c r="B5" s="16" t="s">
        <v>333</v>
      </c>
      <c r="C5" s="16" t="s">
        <v>21</v>
      </c>
      <c r="D5" s="16" t="s">
        <v>334</v>
      </c>
      <c r="E5" s="15" t="s">
        <v>332</v>
      </c>
      <c r="F5" s="17">
        <f t="shared" si="1"/>
        <v>47</v>
      </c>
      <c r="G5" s="17">
        <f t="shared" si="0"/>
        <v>47</v>
      </c>
      <c r="H5" s="17">
        <f t="shared" si="2"/>
        <v>47</v>
      </c>
      <c r="I5" s="18">
        <v>1</v>
      </c>
    </row>
    <row r="6" spans="1:9" ht="11.25" customHeight="1">
      <c r="A6" s="15">
        <v>5</v>
      </c>
      <c r="B6" s="16" t="s">
        <v>358</v>
      </c>
      <c r="C6" s="16" t="s">
        <v>21</v>
      </c>
      <c r="D6" s="16" t="s">
        <v>185</v>
      </c>
      <c r="E6" s="15" t="s">
        <v>357</v>
      </c>
      <c r="F6" s="17">
        <f t="shared" si="1"/>
        <v>46</v>
      </c>
      <c r="G6" s="17">
        <f t="shared" si="0"/>
        <v>46</v>
      </c>
      <c r="H6" s="17">
        <f t="shared" si="2"/>
        <v>46</v>
      </c>
      <c r="I6" s="18">
        <v>1</v>
      </c>
    </row>
    <row r="7" spans="1:9" ht="11.25" customHeight="1">
      <c r="A7" s="15">
        <v>6</v>
      </c>
      <c r="B7" s="16" t="s">
        <v>367</v>
      </c>
      <c r="C7" s="16" t="s">
        <v>29</v>
      </c>
      <c r="D7" s="16" t="s">
        <v>166</v>
      </c>
      <c r="E7" s="15" t="s">
        <v>366</v>
      </c>
      <c r="F7" s="17">
        <f t="shared" si="1"/>
        <v>45</v>
      </c>
      <c r="G7" s="17">
        <f t="shared" si="0"/>
        <v>45</v>
      </c>
      <c r="H7" s="17">
        <f t="shared" si="2"/>
        <v>45</v>
      </c>
      <c r="I7" s="18">
        <v>1</v>
      </c>
    </row>
    <row r="8" spans="1:9" ht="11.25" customHeight="1">
      <c r="A8" s="15">
        <v>7</v>
      </c>
      <c r="B8" s="16" t="s">
        <v>383</v>
      </c>
      <c r="C8" s="16" t="s">
        <v>21</v>
      </c>
      <c r="D8" s="16" t="s">
        <v>334</v>
      </c>
      <c r="E8" s="15" t="s">
        <v>382</v>
      </c>
      <c r="F8" s="17">
        <f t="shared" si="1"/>
        <v>44</v>
      </c>
      <c r="G8" s="17">
        <f t="shared" si="0"/>
        <v>44</v>
      </c>
      <c r="H8" s="17">
        <f t="shared" si="2"/>
        <v>44</v>
      </c>
      <c r="I8" s="18">
        <v>1</v>
      </c>
    </row>
    <row r="9" spans="1:9" ht="11.25" customHeight="1">
      <c r="A9" s="15">
        <v>8</v>
      </c>
      <c r="B9" s="16" t="s">
        <v>927</v>
      </c>
      <c r="C9" s="16" t="s">
        <v>29</v>
      </c>
      <c r="D9" s="16" t="s">
        <v>395</v>
      </c>
      <c r="E9" s="15" t="s">
        <v>392</v>
      </c>
      <c r="F9" s="17">
        <f t="shared" si="1"/>
        <v>43</v>
      </c>
      <c r="G9" s="17">
        <f t="shared" si="0"/>
        <v>43</v>
      </c>
      <c r="H9" s="17">
        <f t="shared" si="2"/>
        <v>43</v>
      </c>
      <c r="I9" s="18">
        <v>1</v>
      </c>
    </row>
    <row r="10" spans="1:9" ht="11.25" customHeight="1">
      <c r="A10" s="15">
        <v>9</v>
      </c>
      <c r="B10" s="16" t="s">
        <v>431</v>
      </c>
      <c r="C10" s="16" t="s">
        <v>29</v>
      </c>
      <c r="D10" s="16" t="s">
        <v>334</v>
      </c>
      <c r="E10" s="15" t="s">
        <v>428</v>
      </c>
      <c r="F10" s="17">
        <f t="shared" si="1"/>
        <v>42</v>
      </c>
      <c r="G10" s="17">
        <f t="shared" si="0"/>
        <v>42</v>
      </c>
      <c r="H10" s="17">
        <f t="shared" si="2"/>
        <v>42</v>
      </c>
      <c r="I10" s="18">
        <v>1</v>
      </c>
    </row>
    <row r="11" spans="1:9" ht="11.25" customHeight="1">
      <c r="A11" s="15">
        <v>10</v>
      </c>
      <c r="B11" s="16" t="s">
        <v>441</v>
      </c>
      <c r="C11" s="16" t="s">
        <v>29</v>
      </c>
      <c r="D11" s="16" t="s">
        <v>334</v>
      </c>
      <c r="E11" s="15" t="s">
        <v>440</v>
      </c>
      <c r="F11" s="17" t="str">
        <f aca="true" t="shared" si="3" ref="F11:F55">IF(I11=1,H10-1,"-")</f>
        <v>-</v>
      </c>
      <c r="G11" s="17">
        <f t="shared" si="0"/>
        <v>41</v>
      </c>
      <c r="H11" s="17">
        <f aca="true" t="shared" si="4" ref="H11:H55">IF(I11=1,H10-1,H10)</f>
        <v>42</v>
      </c>
      <c r="I11" s="18"/>
    </row>
    <row r="12" spans="1:9" ht="11.25" customHeight="1">
      <c r="A12" s="15">
        <v>11</v>
      </c>
      <c r="B12" s="16" t="s">
        <v>444</v>
      </c>
      <c r="C12" s="16" t="s">
        <v>162</v>
      </c>
      <c r="D12" s="16" t="s">
        <v>185</v>
      </c>
      <c r="E12" s="15" t="s">
        <v>443</v>
      </c>
      <c r="F12" s="17">
        <f t="shared" si="3"/>
        <v>41</v>
      </c>
      <c r="G12" s="17">
        <f t="shared" si="0"/>
        <v>40</v>
      </c>
      <c r="H12" s="17">
        <f t="shared" si="4"/>
        <v>41</v>
      </c>
      <c r="I12" s="18">
        <v>1</v>
      </c>
    </row>
    <row r="13" spans="1:9" ht="11.25" customHeight="1">
      <c r="A13" s="15">
        <v>12</v>
      </c>
      <c r="B13" s="16" t="s">
        <v>453</v>
      </c>
      <c r="C13" s="16" t="s">
        <v>49</v>
      </c>
      <c r="D13" s="16" t="s">
        <v>334</v>
      </c>
      <c r="E13" s="15" t="s">
        <v>452</v>
      </c>
      <c r="F13" s="17">
        <f t="shared" si="3"/>
        <v>40</v>
      </c>
      <c r="G13" s="17">
        <f t="shared" si="0"/>
        <v>39</v>
      </c>
      <c r="H13" s="17">
        <f t="shared" si="4"/>
        <v>40</v>
      </c>
      <c r="I13" s="18">
        <v>1</v>
      </c>
    </row>
    <row r="14" spans="1:9" ht="11.25" customHeight="1">
      <c r="A14" s="15">
        <v>13</v>
      </c>
      <c r="B14" s="16" t="s">
        <v>492</v>
      </c>
      <c r="C14" s="16" t="s">
        <v>29</v>
      </c>
      <c r="D14" s="16" t="s">
        <v>185</v>
      </c>
      <c r="E14" s="15" t="s">
        <v>491</v>
      </c>
      <c r="F14" s="17" t="str">
        <f t="shared" si="3"/>
        <v>-</v>
      </c>
      <c r="G14" s="17">
        <f t="shared" si="0"/>
        <v>38</v>
      </c>
      <c r="H14" s="17">
        <f t="shared" si="4"/>
        <v>40</v>
      </c>
      <c r="I14" s="18"/>
    </row>
    <row r="15" spans="1:9" ht="11.25" customHeight="1">
      <c r="A15" s="15">
        <v>14</v>
      </c>
      <c r="B15" s="16" t="s">
        <v>501</v>
      </c>
      <c r="C15" s="16" t="s">
        <v>21</v>
      </c>
      <c r="D15" s="16" t="s">
        <v>185</v>
      </c>
      <c r="E15" s="15" t="s">
        <v>500</v>
      </c>
      <c r="F15" s="17" t="str">
        <f t="shared" si="3"/>
        <v>-</v>
      </c>
      <c r="G15" s="17">
        <f t="shared" si="0"/>
        <v>37</v>
      </c>
      <c r="H15" s="17">
        <f t="shared" si="4"/>
        <v>40</v>
      </c>
      <c r="I15" s="18"/>
    </row>
    <row r="16" spans="1:9" ht="11.25" customHeight="1">
      <c r="A16" s="15">
        <v>15</v>
      </c>
      <c r="B16" s="16" t="s">
        <v>504</v>
      </c>
      <c r="C16" s="16" t="s">
        <v>29</v>
      </c>
      <c r="D16" s="16" t="s">
        <v>395</v>
      </c>
      <c r="E16" s="15" t="s">
        <v>503</v>
      </c>
      <c r="F16" s="17" t="str">
        <f t="shared" si="3"/>
        <v>-</v>
      </c>
      <c r="G16" s="17">
        <f t="shared" si="0"/>
        <v>36</v>
      </c>
      <c r="H16" s="17">
        <f t="shared" si="4"/>
        <v>40</v>
      </c>
      <c r="I16" s="18"/>
    </row>
    <row r="17" spans="1:9" ht="11.25" customHeight="1">
      <c r="A17" s="15">
        <v>16</v>
      </c>
      <c r="B17" s="16" t="s">
        <v>524</v>
      </c>
      <c r="C17" s="16" t="s">
        <v>475</v>
      </c>
      <c r="D17" s="16" t="s">
        <v>302</v>
      </c>
      <c r="E17" s="15" t="s">
        <v>523</v>
      </c>
      <c r="F17" s="17">
        <f t="shared" si="3"/>
        <v>39</v>
      </c>
      <c r="G17" s="17">
        <f t="shared" si="0"/>
        <v>35</v>
      </c>
      <c r="H17" s="17">
        <f t="shared" si="4"/>
        <v>39</v>
      </c>
      <c r="I17" s="18">
        <v>1</v>
      </c>
    </row>
    <row r="18" spans="1:9" ht="11.25" customHeight="1">
      <c r="A18" s="15">
        <v>17</v>
      </c>
      <c r="B18" s="16" t="s">
        <v>539</v>
      </c>
      <c r="C18" s="16" t="s">
        <v>21</v>
      </c>
      <c r="D18" s="16" t="s">
        <v>302</v>
      </c>
      <c r="E18" s="15" t="s">
        <v>538</v>
      </c>
      <c r="F18" s="17" t="str">
        <f t="shared" si="3"/>
        <v>-</v>
      </c>
      <c r="G18" s="17">
        <f t="shared" si="0"/>
        <v>34</v>
      </c>
      <c r="H18" s="17">
        <f t="shared" si="4"/>
        <v>39</v>
      </c>
      <c r="I18" s="18"/>
    </row>
    <row r="19" spans="1:9" ht="11.25" customHeight="1">
      <c r="A19" s="15">
        <v>18</v>
      </c>
      <c r="B19" s="16" t="s">
        <v>558</v>
      </c>
      <c r="C19" s="16" t="s">
        <v>21</v>
      </c>
      <c r="D19" s="16" t="s">
        <v>185</v>
      </c>
      <c r="E19" s="15" t="s">
        <v>557</v>
      </c>
      <c r="F19" s="17" t="str">
        <f t="shared" si="3"/>
        <v>-</v>
      </c>
      <c r="G19" s="17">
        <f t="shared" si="0"/>
        <v>33</v>
      </c>
      <c r="H19" s="17">
        <f t="shared" si="4"/>
        <v>39</v>
      </c>
      <c r="I19" s="18"/>
    </row>
    <row r="20" spans="1:9" ht="11.25" customHeight="1">
      <c r="A20" s="15">
        <v>19</v>
      </c>
      <c r="B20" s="16" t="s">
        <v>566</v>
      </c>
      <c r="C20" s="16" t="s">
        <v>109</v>
      </c>
      <c r="D20" s="16" t="s">
        <v>387</v>
      </c>
      <c r="E20" s="15" t="s">
        <v>565</v>
      </c>
      <c r="F20" s="17">
        <f t="shared" si="3"/>
        <v>38</v>
      </c>
      <c r="G20" s="17">
        <f t="shared" si="0"/>
        <v>32</v>
      </c>
      <c r="H20" s="17">
        <f t="shared" si="4"/>
        <v>38</v>
      </c>
      <c r="I20" s="18">
        <v>1</v>
      </c>
    </row>
    <row r="21" spans="1:9" ht="11.25" customHeight="1">
      <c r="A21" s="15">
        <v>20</v>
      </c>
      <c r="B21" s="16" t="s">
        <v>572</v>
      </c>
      <c r="C21" s="16" t="s">
        <v>21</v>
      </c>
      <c r="D21" s="16" t="s">
        <v>185</v>
      </c>
      <c r="E21" s="15" t="s">
        <v>571</v>
      </c>
      <c r="F21" s="17" t="str">
        <f t="shared" si="3"/>
        <v>-</v>
      </c>
      <c r="G21" s="17">
        <f t="shared" si="0"/>
        <v>31</v>
      </c>
      <c r="H21" s="17">
        <f t="shared" si="4"/>
        <v>38</v>
      </c>
      <c r="I21" s="18"/>
    </row>
    <row r="22" spans="1:9" ht="11.25" customHeight="1">
      <c r="A22" s="15">
        <v>21</v>
      </c>
      <c r="B22" s="16" t="s">
        <v>575</v>
      </c>
      <c r="C22" s="16" t="s">
        <v>576</v>
      </c>
      <c r="D22" s="16" t="s">
        <v>185</v>
      </c>
      <c r="E22" s="15" t="s">
        <v>574</v>
      </c>
      <c r="F22" s="17">
        <f t="shared" si="3"/>
        <v>37</v>
      </c>
      <c r="G22" s="17">
        <f t="shared" si="0"/>
        <v>30</v>
      </c>
      <c r="H22" s="17">
        <f t="shared" si="4"/>
        <v>37</v>
      </c>
      <c r="I22" s="18">
        <v>1</v>
      </c>
    </row>
    <row r="23" spans="1:9" ht="11.25" customHeight="1">
      <c r="A23" s="15">
        <v>22</v>
      </c>
      <c r="B23" s="16" t="s">
        <v>582</v>
      </c>
      <c r="C23" s="16" t="s">
        <v>29</v>
      </c>
      <c r="D23" s="16" t="s">
        <v>395</v>
      </c>
      <c r="E23" s="15" t="s">
        <v>581</v>
      </c>
      <c r="F23" s="17" t="str">
        <f t="shared" si="3"/>
        <v>-</v>
      </c>
      <c r="G23" s="17">
        <f t="shared" si="0"/>
        <v>29</v>
      </c>
      <c r="H23" s="17">
        <f t="shared" si="4"/>
        <v>37</v>
      </c>
      <c r="I23" s="18"/>
    </row>
    <row r="24" spans="1:9" ht="11.25" customHeight="1">
      <c r="A24" s="15">
        <v>23</v>
      </c>
      <c r="B24" s="16" t="s">
        <v>585</v>
      </c>
      <c r="C24" s="16" t="s">
        <v>130</v>
      </c>
      <c r="D24" s="16" t="s">
        <v>185</v>
      </c>
      <c r="E24" s="15" t="s">
        <v>584</v>
      </c>
      <c r="F24" s="17">
        <f t="shared" si="3"/>
        <v>36</v>
      </c>
      <c r="G24" s="17">
        <f t="shared" si="0"/>
        <v>28</v>
      </c>
      <c r="H24" s="17">
        <f t="shared" si="4"/>
        <v>36</v>
      </c>
      <c r="I24" s="18">
        <v>1</v>
      </c>
    </row>
    <row r="25" spans="1:9" ht="11.25" customHeight="1">
      <c r="A25" s="15">
        <v>24</v>
      </c>
      <c r="B25" s="16" t="s">
        <v>588</v>
      </c>
      <c r="C25" s="16" t="s">
        <v>21</v>
      </c>
      <c r="D25" s="16" t="s">
        <v>387</v>
      </c>
      <c r="E25" s="15" t="s">
        <v>587</v>
      </c>
      <c r="F25" s="17" t="str">
        <f t="shared" si="3"/>
        <v>-</v>
      </c>
      <c r="G25" s="17">
        <f t="shared" si="0"/>
        <v>27</v>
      </c>
      <c r="H25" s="17">
        <f t="shared" si="4"/>
        <v>36</v>
      </c>
      <c r="I25" s="18"/>
    </row>
    <row r="26" spans="1:9" ht="11.25" customHeight="1">
      <c r="A26" s="15">
        <v>25</v>
      </c>
      <c r="B26" s="16" t="s">
        <v>594</v>
      </c>
      <c r="C26" s="16" t="s">
        <v>109</v>
      </c>
      <c r="D26" s="16" t="s">
        <v>185</v>
      </c>
      <c r="E26" s="15" t="s">
        <v>591</v>
      </c>
      <c r="F26" s="17">
        <f t="shared" si="3"/>
        <v>35</v>
      </c>
      <c r="G26" s="17">
        <f t="shared" si="0"/>
        <v>26</v>
      </c>
      <c r="H26" s="17">
        <f t="shared" si="4"/>
        <v>35</v>
      </c>
      <c r="I26" s="18">
        <v>1</v>
      </c>
    </row>
    <row r="27" spans="1:9" ht="11.25" customHeight="1">
      <c r="A27" s="15">
        <v>26</v>
      </c>
      <c r="B27" s="16" t="s">
        <v>599</v>
      </c>
      <c r="C27" s="16" t="s">
        <v>49</v>
      </c>
      <c r="D27" s="16" t="s">
        <v>387</v>
      </c>
      <c r="E27" s="15" t="s">
        <v>598</v>
      </c>
      <c r="F27" s="17">
        <f t="shared" si="3"/>
        <v>34</v>
      </c>
      <c r="G27" s="17">
        <f t="shared" si="0"/>
        <v>25</v>
      </c>
      <c r="H27" s="17">
        <f t="shared" si="4"/>
        <v>34</v>
      </c>
      <c r="I27" s="18">
        <v>1</v>
      </c>
    </row>
    <row r="28" spans="1:9" ht="11.25" customHeight="1">
      <c r="A28" s="15">
        <v>27</v>
      </c>
      <c r="B28" s="16" t="s">
        <v>602</v>
      </c>
      <c r="C28" s="16" t="s">
        <v>169</v>
      </c>
      <c r="D28" s="16" t="s">
        <v>334</v>
      </c>
      <c r="E28" s="15" t="s">
        <v>601</v>
      </c>
      <c r="F28" s="17">
        <f t="shared" si="3"/>
        <v>33</v>
      </c>
      <c r="G28" s="17">
        <f t="shared" si="0"/>
        <v>24</v>
      </c>
      <c r="H28" s="17">
        <f t="shared" si="4"/>
        <v>33</v>
      </c>
      <c r="I28" s="18">
        <v>1</v>
      </c>
    </row>
    <row r="29" spans="1:9" ht="11.25" customHeight="1">
      <c r="A29" s="15">
        <v>28</v>
      </c>
      <c r="B29" s="16" t="s">
        <v>609</v>
      </c>
      <c r="C29" s="16" t="s">
        <v>29</v>
      </c>
      <c r="D29" s="16" t="s">
        <v>302</v>
      </c>
      <c r="E29" s="15" t="s">
        <v>608</v>
      </c>
      <c r="F29" s="17" t="str">
        <f t="shared" si="3"/>
        <v>-</v>
      </c>
      <c r="G29" s="17">
        <f t="shared" si="0"/>
        <v>23</v>
      </c>
      <c r="H29" s="17">
        <f t="shared" si="4"/>
        <v>33</v>
      </c>
      <c r="I29" s="18"/>
    </row>
    <row r="30" spans="1:9" ht="11.25" customHeight="1">
      <c r="A30" s="15">
        <v>29</v>
      </c>
      <c r="B30" s="16" t="s">
        <v>616</v>
      </c>
      <c r="C30" s="16" t="s">
        <v>21</v>
      </c>
      <c r="D30" s="16" t="s">
        <v>302</v>
      </c>
      <c r="E30" s="15" t="s">
        <v>615</v>
      </c>
      <c r="F30" s="17" t="str">
        <f t="shared" si="3"/>
        <v>-</v>
      </c>
      <c r="G30" s="17">
        <f t="shared" si="0"/>
        <v>22</v>
      </c>
      <c r="H30" s="17">
        <f t="shared" si="4"/>
        <v>33</v>
      </c>
      <c r="I30" s="18"/>
    </row>
    <row r="31" spans="1:9" ht="11.25" customHeight="1">
      <c r="A31" s="15">
        <v>30</v>
      </c>
      <c r="B31" s="16" t="s">
        <v>637</v>
      </c>
      <c r="C31" s="16" t="s">
        <v>547</v>
      </c>
      <c r="D31" s="16" t="s">
        <v>185</v>
      </c>
      <c r="E31" s="15" t="s">
        <v>636</v>
      </c>
      <c r="F31" s="17">
        <f t="shared" si="3"/>
        <v>32</v>
      </c>
      <c r="G31" s="17">
        <f t="shared" si="0"/>
        <v>21</v>
      </c>
      <c r="H31" s="17">
        <f t="shared" si="4"/>
        <v>32</v>
      </c>
      <c r="I31" s="18">
        <v>1</v>
      </c>
    </row>
    <row r="32" spans="1:9" ht="11.25" customHeight="1">
      <c r="A32" s="15">
        <v>31</v>
      </c>
      <c r="B32" s="16" t="s">
        <v>651</v>
      </c>
      <c r="C32" s="16" t="s">
        <v>49</v>
      </c>
      <c r="D32" s="16" t="s">
        <v>185</v>
      </c>
      <c r="E32" s="15" t="s">
        <v>650</v>
      </c>
      <c r="F32" s="17">
        <f t="shared" si="3"/>
        <v>31</v>
      </c>
      <c r="G32" s="17">
        <f t="shared" si="0"/>
        <v>20</v>
      </c>
      <c r="H32" s="17">
        <f t="shared" si="4"/>
        <v>31</v>
      </c>
      <c r="I32" s="18">
        <v>1</v>
      </c>
    </row>
    <row r="33" spans="1:9" ht="11.25" customHeight="1">
      <c r="A33" s="15">
        <v>32</v>
      </c>
      <c r="B33" s="16" t="s">
        <v>654</v>
      </c>
      <c r="C33" s="16" t="s">
        <v>21</v>
      </c>
      <c r="D33" s="16" t="s">
        <v>387</v>
      </c>
      <c r="E33" s="15" t="s">
        <v>653</v>
      </c>
      <c r="F33" s="17" t="str">
        <f t="shared" si="3"/>
        <v>-</v>
      </c>
      <c r="G33" s="17">
        <f t="shared" si="0"/>
        <v>19</v>
      </c>
      <c r="H33" s="17">
        <f t="shared" si="4"/>
        <v>31</v>
      </c>
      <c r="I33" s="18"/>
    </row>
    <row r="34" spans="1:9" ht="11.25" customHeight="1">
      <c r="A34" s="15">
        <v>33</v>
      </c>
      <c r="B34" s="16" t="s">
        <v>658</v>
      </c>
      <c r="C34" s="16" t="s">
        <v>21</v>
      </c>
      <c r="D34" s="16" t="s">
        <v>166</v>
      </c>
      <c r="E34" s="15" t="s">
        <v>657</v>
      </c>
      <c r="F34" s="17" t="str">
        <f t="shared" si="3"/>
        <v>-</v>
      </c>
      <c r="G34" s="17">
        <f t="shared" si="0"/>
        <v>18</v>
      </c>
      <c r="H34" s="17">
        <f t="shared" si="4"/>
        <v>31</v>
      </c>
      <c r="I34" s="18"/>
    </row>
    <row r="35" spans="1:9" ht="11.25" customHeight="1">
      <c r="A35" s="15">
        <v>34</v>
      </c>
      <c r="B35" s="16" t="s">
        <v>664</v>
      </c>
      <c r="C35" s="16" t="s">
        <v>21</v>
      </c>
      <c r="D35" s="16" t="s">
        <v>166</v>
      </c>
      <c r="E35" s="15" t="s">
        <v>663</v>
      </c>
      <c r="F35" s="17" t="str">
        <f t="shared" si="3"/>
        <v>-</v>
      </c>
      <c r="G35" s="17">
        <f t="shared" si="0"/>
        <v>17</v>
      </c>
      <c r="H35" s="17">
        <f t="shared" si="4"/>
        <v>31</v>
      </c>
      <c r="I35" s="18"/>
    </row>
    <row r="36" spans="1:9" ht="11.25" customHeight="1">
      <c r="A36" s="15">
        <v>35</v>
      </c>
      <c r="B36" s="16" t="s">
        <v>689</v>
      </c>
      <c r="C36" s="16" t="s">
        <v>162</v>
      </c>
      <c r="D36" s="16" t="s">
        <v>185</v>
      </c>
      <c r="E36" s="15" t="s">
        <v>688</v>
      </c>
      <c r="F36" s="17">
        <f t="shared" si="3"/>
        <v>30</v>
      </c>
      <c r="G36" s="17">
        <f t="shared" si="0"/>
        <v>16</v>
      </c>
      <c r="H36" s="17">
        <f t="shared" si="4"/>
        <v>30</v>
      </c>
      <c r="I36" s="18">
        <v>1</v>
      </c>
    </row>
    <row r="37" spans="1:9" ht="11.25" customHeight="1">
      <c r="A37" s="15">
        <v>36</v>
      </c>
      <c r="B37" s="16" t="s">
        <v>694</v>
      </c>
      <c r="C37" s="16" t="s">
        <v>475</v>
      </c>
      <c r="D37" s="16" t="s">
        <v>387</v>
      </c>
      <c r="E37" s="15" t="s">
        <v>691</v>
      </c>
      <c r="F37" s="17">
        <f t="shared" si="3"/>
        <v>29</v>
      </c>
      <c r="G37" s="17">
        <f t="shared" si="0"/>
        <v>15</v>
      </c>
      <c r="H37" s="17">
        <f t="shared" si="4"/>
        <v>29</v>
      </c>
      <c r="I37" s="18">
        <v>1</v>
      </c>
    </row>
    <row r="38" spans="1:9" ht="11.25" customHeight="1">
      <c r="A38" s="15">
        <v>37</v>
      </c>
      <c r="B38" s="16" t="s">
        <v>711</v>
      </c>
      <c r="C38" s="16" t="s">
        <v>21</v>
      </c>
      <c r="D38" s="16" t="s">
        <v>334</v>
      </c>
      <c r="E38" s="15" t="s">
        <v>710</v>
      </c>
      <c r="F38" s="17" t="str">
        <f t="shared" si="3"/>
        <v>-</v>
      </c>
      <c r="G38" s="17">
        <f t="shared" si="0"/>
        <v>14</v>
      </c>
      <c r="H38" s="17">
        <f t="shared" si="4"/>
        <v>29</v>
      </c>
      <c r="I38" s="18"/>
    </row>
    <row r="39" spans="1:9" ht="11.25" customHeight="1">
      <c r="A39" s="15">
        <v>38</v>
      </c>
      <c r="B39" s="16" t="s">
        <v>714</v>
      </c>
      <c r="C39" s="16" t="s">
        <v>162</v>
      </c>
      <c r="D39" s="16" t="s">
        <v>334</v>
      </c>
      <c r="E39" s="15" t="s">
        <v>713</v>
      </c>
      <c r="F39" s="17">
        <f t="shared" si="3"/>
        <v>28</v>
      </c>
      <c r="G39" s="17">
        <f t="shared" si="0"/>
        <v>13</v>
      </c>
      <c r="H39" s="17">
        <f t="shared" si="4"/>
        <v>28</v>
      </c>
      <c r="I39" s="18">
        <v>1</v>
      </c>
    </row>
    <row r="40" spans="1:9" ht="11.25" customHeight="1">
      <c r="A40" s="15">
        <v>39</v>
      </c>
      <c r="B40" s="16" t="s">
        <v>729</v>
      </c>
      <c r="C40" s="16" t="s">
        <v>49</v>
      </c>
      <c r="D40" s="16" t="s">
        <v>185</v>
      </c>
      <c r="E40" s="15" t="s">
        <v>728</v>
      </c>
      <c r="F40" s="17">
        <f t="shared" si="3"/>
        <v>27</v>
      </c>
      <c r="G40" s="17">
        <f t="shared" si="0"/>
        <v>12</v>
      </c>
      <c r="H40" s="17">
        <f t="shared" si="4"/>
        <v>27</v>
      </c>
      <c r="I40" s="18">
        <v>1</v>
      </c>
    </row>
    <row r="41" spans="1:9" ht="11.25" customHeight="1">
      <c r="A41" s="15">
        <v>40</v>
      </c>
      <c r="B41" s="16" t="s">
        <v>733</v>
      </c>
      <c r="C41" s="16" t="s">
        <v>130</v>
      </c>
      <c r="D41" s="16" t="s">
        <v>185</v>
      </c>
      <c r="E41" s="15" t="s">
        <v>732</v>
      </c>
      <c r="F41" s="17">
        <f t="shared" si="3"/>
        <v>26</v>
      </c>
      <c r="G41" s="17">
        <f t="shared" si="0"/>
        <v>11</v>
      </c>
      <c r="H41" s="17">
        <f t="shared" si="4"/>
        <v>26</v>
      </c>
      <c r="I41" s="18">
        <v>1</v>
      </c>
    </row>
    <row r="42" spans="1:9" ht="11.25" customHeight="1">
      <c r="A42" s="15">
        <v>41</v>
      </c>
      <c r="B42" s="16" t="s">
        <v>751</v>
      </c>
      <c r="C42" s="16" t="s">
        <v>21</v>
      </c>
      <c r="D42" s="16" t="s">
        <v>387</v>
      </c>
      <c r="E42" s="15" t="s">
        <v>750</v>
      </c>
      <c r="F42" s="17" t="str">
        <f t="shared" si="3"/>
        <v>-</v>
      </c>
      <c r="G42" s="17">
        <f t="shared" si="0"/>
        <v>10</v>
      </c>
      <c r="H42" s="17">
        <f t="shared" si="4"/>
        <v>26</v>
      </c>
      <c r="I42" s="18"/>
    </row>
    <row r="43" spans="1:9" ht="11.25" customHeight="1">
      <c r="A43" s="15">
        <v>42</v>
      </c>
      <c r="B43" s="16" t="s">
        <v>770</v>
      </c>
      <c r="C43" s="16" t="s">
        <v>21</v>
      </c>
      <c r="D43" s="16" t="s">
        <v>771</v>
      </c>
      <c r="E43" s="15" t="s">
        <v>765</v>
      </c>
      <c r="F43" s="17" t="str">
        <f t="shared" si="3"/>
        <v>-</v>
      </c>
      <c r="G43" s="17">
        <f t="shared" si="0"/>
        <v>9</v>
      </c>
      <c r="H43" s="17">
        <f t="shared" si="4"/>
        <v>26</v>
      </c>
      <c r="I43" s="18"/>
    </row>
    <row r="44" spans="1:9" ht="11.25" customHeight="1">
      <c r="A44" s="15">
        <v>43</v>
      </c>
      <c r="B44" s="16" t="s">
        <v>776</v>
      </c>
      <c r="C44" s="16" t="s">
        <v>162</v>
      </c>
      <c r="D44" s="16" t="s">
        <v>771</v>
      </c>
      <c r="E44" s="15" t="s">
        <v>775</v>
      </c>
      <c r="F44" s="17">
        <f t="shared" si="3"/>
        <v>25</v>
      </c>
      <c r="G44" s="17">
        <f t="shared" si="0"/>
        <v>8</v>
      </c>
      <c r="H44" s="17">
        <f t="shared" si="4"/>
        <v>25</v>
      </c>
      <c r="I44" s="18">
        <v>1</v>
      </c>
    </row>
    <row r="45" spans="1:9" ht="11.25" customHeight="1">
      <c r="A45" s="15">
        <v>44</v>
      </c>
      <c r="B45" s="16" t="s">
        <v>778</v>
      </c>
      <c r="C45" s="16" t="s">
        <v>130</v>
      </c>
      <c r="D45" s="16" t="s">
        <v>387</v>
      </c>
      <c r="E45" s="15" t="s">
        <v>775</v>
      </c>
      <c r="F45" s="17">
        <f t="shared" si="3"/>
        <v>24</v>
      </c>
      <c r="G45" s="17">
        <f t="shared" si="0"/>
        <v>7</v>
      </c>
      <c r="H45" s="17">
        <f t="shared" si="4"/>
        <v>24</v>
      </c>
      <c r="I45" s="18">
        <v>1</v>
      </c>
    </row>
    <row r="46" spans="1:9" ht="11.25" customHeight="1">
      <c r="A46" s="15">
        <v>45</v>
      </c>
      <c r="B46" s="16" t="s">
        <v>785</v>
      </c>
      <c r="C46" s="16" t="s">
        <v>21</v>
      </c>
      <c r="D46" s="16" t="s">
        <v>166</v>
      </c>
      <c r="E46" s="15" t="s">
        <v>784</v>
      </c>
      <c r="F46" s="17" t="str">
        <f t="shared" si="3"/>
        <v>-</v>
      </c>
      <c r="G46" s="17">
        <f t="shared" si="0"/>
        <v>6</v>
      </c>
      <c r="H46" s="17">
        <f t="shared" si="4"/>
        <v>24</v>
      </c>
      <c r="I46" s="18"/>
    </row>
    <row r="47" spans="1:9" ht="11.25" customHeight="1">
      <c r="A47" s="15">
        <v>46</v>
      </c>
      <c r="B47" s="16" t="s">
        <v>787</v>
      </c>
      <c r="C47" s="16" t="s">
        <v>162</v>
      </c>
      <c r="D47" s="16" t="s">
        <v>387</v>
      </c>
      <c r="E47" s="15" t="s">
        <v>784</v>
      </c>
      <c r="F47" s="17" t="str">
        <f t="shared" si="3"/>
        <v>-</v>
      </c>
      <c r="G47" s="17">
        <f t="shared" si="0"/>
        <v>5</v>
      </c>
      <c r="H47" s="17">
        <f t="shared" si="4"/>
        <v>24</v>
      </c>
      <c r="I47" s="18"/>
    </row>
    <row r="48" spans="1:9" ht="11.25" customHeight="1">
      <c r="A48" s="15">
        <v>47</v>
      </c>
      <c r="B48" s="16" t="s">
        <v>807</v>
      </c>
      <c r="C48" s="16" t="s">
        <v>130</v>
      </c>
      <c r="D48" s="16" t="s">
        <v>185</v>
      </c>
      <c r="E48" s="15" t="s">
        <v>806</v>
      </c>
      <c r="F48" s="17">
        <f t="shared" si="3"/>
        <v>23</v>
      </c>
      <c r="G48" s="17">
        <f t="shared" si="0"/>
        <v>4</v>
      </c>
      <c r="H48" s="17">
        <f t="shared" si="4"/>
        <v>23</v>
      </c>
      <c r="I48" s="18">
        <v>1</v>
      </c>
    </row>
    <row r="49" spans="1:9" ht="11.25" customHeight="1">
      <c r="A49" s="15">
        <v>48</v>
      </c>
      <c r="B49" s="16" t="s">
        <v>811</v>
      </c>
      <c r="C49" s="16" t="s">
        <v>21</v>
      </c>
      <c r="D49" s="16" t="s">
        <v>387</v>
      </c>
      <c r="E49" s="15" t="s">
        <v>810</v>
      </c>
      <c r="F49" s="17" t="str">
        <f t="shared" si="3"/>
        <v>-</v>
      </c>
      <c r="G49" s="17">
        <f t="shared" si="0"/>
        <v>3</v>
      </c>
      <c r="H49" s="17">
        <f t="shared" si="4"/>
        <v>23</v>
      </c>
      <c r="I49" s="18"/>
    </row>
    <row r="50" spans="1:9" ht="11.25" customHeight="1">
      <c r="A50" s="15">
        <v>49</v>
      </c>
      <c r="B50" s="16" t="s">
        <v>823</v>
      </c>
      <c r="C50" s="16" t="s">
        <v>547</v>
      </c>
      <c r="D50" s="16" t="s">
        <v>552</v>
      </c>
      <c r="E50" s="15" t="s">
        <v>822</v>
      </c>
      <c r="F50" s="17">
        <f t="shared" si="3"/>
        <v>22</v>
      </c>
      <c r="G50" s="17">
        <f t="shared" si="0"/>
        <v>2</v>
      </c>
      <c r="H50" s="17">
        <f t="shared" si="4"/>
        <v>22</v>
      </c>
      <c r="I50" s="18">
        <v>1</v>
      </c>
    </row>
    <row r="51" spans="1:9" ht="11.25" customHeight="1">
      <c r="A51" s="15">
        <v>50</v>
      </c>
      <c r="B51" s="16" t="s">
        <v>828</v>
      </c>
      <c r="C51" s="16" t="s">
        <v>21</v>
      </c>
      <c r="D51" s="16" t="s">
        <v>334</v>
      </c>
      <c r="E51" s="15" t="s">
        <v>827</v>
      </c>
      <c r="F51" s="17" t="str">
        <f t="shared" si="3"/>
        <v>-</v>
      </c>
      <c r="G51" s="17">
        <f t="shared" si="0"/>
        <v>1</v>
      </c>
      <c r="H51" s="17">
        <f t="shared" si="4"/>
        <v>22</v>
      </c>
      <c r="I51" s="18"/>
    </row>
    <row r="52" spans="1:9" ht="11.25" customHeight="1">
      <c r="A52" s="15">
        <v>51</v>
      </c>
      <c r="B52" s="16" t="s">
        <v>841</v>
      </c>
      <c r="C52" s="16" t="s">
        <v>130</v>
      </c>
      <c r="D52" s="16" t="s">
        <v>387</v>
      </c>
      <c r="E52" s="15" t="s">
        <v>840</v>
      </c>
      <c r="F52" s="17" t="str">
        <f t="shared" si="3"/>
        <v>-</v>
      </c>
      <c r="G52" s="17">
        <f t="shared" si="0"/>
        <v>1</v>
      </c>
      <c r="H52" s="17">
        <f t="shared" si="4"/>
        <v>22</v>
      </c>
      <c r="I52" s="18"/>
    </row>
    <row r="53" spans="1:9" ht="11.25" customHeight="1">
      <c r="A53" s="15">
        <v>52</v>
      </c>
      <c r="B53" s="16" t="s">
        <v>847</v>
      </c>
      <c r="C53" s="16" t="s">
        <v>130</v>
      </c>
      <c r="D53" s="16" t="s">
        <v>387</v>
      </c>
      <c r="E53" s="15" t="s">
        <v>846</v>
      </c>
      <c r="F53" s="17" t="str">
        <f t="shared" si="3"/>
        <v>-</v>
      </c>
      <c r="G53" s="17">
        <f t="shared" si="0"/>
        <v>1</v>
      </c>
      <c r="H53" s="17">
        <f t="shared" si="4"/>
        <v>22</v>
      </c>
      <c r="I53" s="18"/>
    </row>
    <row r="54" spans="1:9" ht="11.25" customHeight="1">
      <c r="A54" s="15">
        <v>53</v>
      </c>
      <c r="B54" s="16" t="s">
        <v>879</v>
      </c>
      <c r="C54" s="16" t="s">
        <v>130</v>
      </c>
      <c r="D54" s="16" t="s">
        <v>166</v>
      </c>
      <c r="E54" s="15" t="s">
        <v>878</v>
      </c>
      <c r="F54" s="17" t="str">
        <f t="shared" si="3"/>
        <v>-</v>
      </c>
      <c r="G54" s="17">
        <f t="shared" si="0"/>
        <v>1</v>
      </c>
      <c r="H54" s="17">
        <f t="shared" si="4"/>
        <v>22</v>
      </c>
      <c r="I54" s="18"/>
    </row>
    <row r="55" spans="1:9" ht="11.25" customHeight="1">
      <c r="A55" s="15">
        <v>54</v>
      </c>
      <c r="B55" s="16" t="s">
        <v>907</v>
      </c>
      <c r="C55" s="16" t="s">
        <v>162</v>
      </c>
      <c r="D55" s="16" t="s">
        <v>552</v>
      </c>
      <c r="E55" s="15" t="s">
        <v>906</v>
      </c>
      <c r="F55" s="17" t="str">
        <f t="shared" si="3"/>
        <v>-</v>
      </c>
      <c r="G55" s="17">
        <f t="shared" si="0"/>
        <v>1</v>
      </c>
      <c r="H55" s="17">
        <f t="shared" si="4"/>
        <v>22</v>
      </c>
      <c r="I55" s="18"/>
    </row>
    <row r="56" spans="1:8" ht="11.25" customHeight="1">
      <c r="A56" s="15"/>
      <c r="B56" s="16"/>
      <c r="C56" s="16"/>
      <c r="D56" s="16"/>
      <c r="E56" s="15"/>
      <c r="F56" s="18"/>
      <c r="G56" s="18"/>
      <c r="H56" s="18"/>
    </row>
    <row r="57" spans="1:8" ht="11.25" customHeight="1">
      <c r="A57" s="15"/>
      <c r="B57" s="16"/>
      <c r="C57" s="16"/>
      <c r="D57" s="16"/>
      <c r="E57" s="15"/>
      <c r="F57" s="18"/>
      <c r="G57" s="18"/>
      <c r="H57" s="18"/>
    </row>
    <row r="58" spans="1:8" ht="11.25" customHeight="1">
      <c r="A58" s="15"/>
      <c r="B58" s="16"/>
      <c r="C58" s="16"/>
      <c r="D58" s="16"/>
      <c r="E58" s="15"/>
      <c r="F58" s="18"/>
      <c r="G58" s="18"/>
      <c r="H58" s="18"/>
    </row>
    <row r="59" spans="1:8" ht="11.25" customHeight="1">
      <c r="A59" s="15"/>
      <c r="B59" s="16"/>
      <c r="C59" s="16"/>
      <c r="D59" s="16"/>
      <c r="E59" s="15"/>
      <c r="F59" s="18"/>
      <c r="G59" s="18"/>
      <c r="H59" s="18"/>
    </row>
    <row r="60" spans="1:8" ht="11.25" customHeight="1">
      <c r="A60" s="15"/>
      <c r="B60" s="16"/>
      <c r="C60" s="16"/>
      <c r="D60" s="16"/>
      <c r="E60" s="15"/>
      <c r="F60" s="18"/>
      <c r="G60" s="18"/>
      <c r="H60" s="18"/>
    </row>
    <row r="61" spans="1:8" ht="11.25" customHeight="1">
      <c r="A61" s="15"/>
      <c r="B61" s="16"/>
      <c r="C61" s="16"/>
      <c r="D61" s="16"/>
      <c r="E61" s="15"/>
      <c r="F61" s="18"/>
      <c r="G61" s="18"/>
      <c r="H61" s="18"/>
    </row>
    <row r="62" spans="1:8" ht="11.25" customHeight="1">
      <c r="A62" s="15"/>
      <c r="B62" s="16"/>
      <c r="C62" s="16"/>
      <c r="D62" s="16"/>
      <c r="E62" s="15"/>
      <c r="F62" s="18"/>
      <c r="G62" s="18"/>
      <c r="H62" s="18"/>
    </row>
    <row r="63" spans="1:8" ht="11.25" customHeight="1">
      <c r="A63" s="15"/>
      <c r="B63" s="16"/>
      <c r="C63" s="16"/>
      <c r="D63" s="16"/>
      <c r="E63" s="15"/>
      <c r="F63" s="18"/>
      <c r="G63" s="18"/>
      <c r="H63" s="18"/>
    </row>
    <row r="64" spans="1:8" ht="11.25" customHeight="1">
      <c r="A64" s="15"/>
      <c r="B64" s="16"/>
      <c r="C64" s="16"/>
      <c r="D64" s="16"/>
      <c r="E64" s="15"/>
      <c r="F64" s="18"/>
      <c r="G64" s="18"/>
      <c r="H64" s="18"/>
    </row>
    <row r="65" spans="1:8" ht="11.25" customHeight="1">
      <c r="A65" s="15"/>
      <c r="B65" s="16"/>
      <c r="C65" s="16"/>
      <c r="D65" s="16"/>
      <c r="E65" s="15"/>
      <c r="F65" s="18"/>
      <c r="G65" s="18"/>
      <c r="H65" s="18"/>
    </row>
    <row r="66" spans="1:8" ht="11.25" customHeight="1">
      <c r="A66" s="15"/>
      <c r="B66" s="16"/>
      <c r="C66" s="16"/>
      <c r="D66" s="16"/>
      <c r="E66" s="15"/>
      <c r="F66" s="18"/>
      <c r="G66" s="18"/>
      <c r="H66" s="18"/>
    </row>
    <row r="67" spans="1:8" ht="11.25" customHeight="1">
      <c r="A67" s="15"/>
      <c r="B67" s="16"/>
      <c r="C67" s="16"/>
      <c r="D67" s="16"/>
      <c r="E67" s="15"/>
      <c r="F67" s="18"/>
      <c r="G67" s="18"/>
      <c r="H67" s="18"/>
    </row>
    <row r="68" spans="1:8" ht="11.25" customHeight="1">
      <c r="A68" s="15"/>
      <c r="B68" s="16"/>
      <c r="C68" s="16"/>
      <c r="D68" s="16"/>
      <c r="E68" s="15"/>
      <c r="F68" s="18"/>
      <c r="G68" s="18"/>
      <c r="H68" s="18"/>
    </row>
    <row r="69" spans="1:8" ht="11.25" customHeight="1">
      <c r="A69" s="15"/>
      <c r="B69" s="16"/>
      <c r="C69" s="16"/>
      <c r="D69" s="16"/>
      <c r="E69" s="15"/>
      <c r="F69" s="18"/>
      <c r="G69" s="18"/>
      <c r="H69" s="18"/>
    </row>
    <row r="70" spans="1:8" ht="11.25" customHeight="1">
      <c r="A70" s="15"/>
      <c r="B70" s="16"/>
      <c r="C70" s="16"/>
      <c r="D70" s="16"/>
      <c r="E70" s="15"/>
      <c r="F70" s="18"/>
      <c r="G70" s="18"/>
      <c r="H70" s="18"/>
    </row>
    <row r="71" spans="1:8" ht="11.25" customHeight="1">
      <c r="A71" s="15"/>
      <c r="B71" s="16"/>
      <c r="C71" s="16"/>
      <c r="D71" s="16"/>
      <c r="E71" s="15"/>
      <c r="F71" s="18"/>
      <c r="G71" s="18"/>
      <c r="H71" s="18"/>
    </row>
    <row r="72" spans="1:8" ht="11.25" customHeight="1">
      <c r="A72" s="15"/>
      <c r="B72" s="16"/>
      <c r="C72" s="16"/>
      <c r="D72" s="16"/>
      <c r="E72" s="15"/>
      <c r="F72" s="18"/>
      <c r="G72" s="18"/>
      <c r="H72" s="18"/>
    </row>
    <row r="73" spans="1:8" ht="11.25" customHeight="1">
      <c r="A73" s="15"/>
      <c r="B73" s="16"/>
      <c r="C73" s="16"/>
      <c r="D73" s="16"/>
      <c r="E73" s="15"/>
      <c r="F73" s="18"/>
      <c r="G73" s="18"/>
      <c r="H73" s="18"/>
    </row>
    <row r="74" spans="1:8" ht="11.25" customHeight="1">
      <c r="A74" s="15"/>
      <c r="B74" s="16"/>
      <c r="C74" s="16"/>
      <c r="D74" s="16"/>
      <c r="E74" s="15"/>
      <c r="F74" s="18"/>
      <c r="G74" s="18"/>
      <c r="H74" s="18"/>
    </row>
    <row r="75" spans="1:8" ht="11.25" customHeight="1">
      <c r="A75" s="15"/>
      <c r="B75" s="16"/>
      <c r="C75" s="16"/>
      <c r="D75" s="16"/>
      <c r="E75" s="15"/>
      <c r="F75" s="18"/>
      <c r="G75" s="18"/>
      <c r="H75" s="18"/>
    </row>
    <row r="76" spans="1:8" ht="11.25" customHeight="1">
      <c r="A76" s="15"/>
      <c r="B76" s="16"/>
      <c r="C76" s="16"/>
      <c r="D76" s="16"/>
      <c r="E76" s="15"/>
      <c r="F76" s="18"/>
      <c r="G76" s="18"/>
      <c r="H76" s="18"/>
    </row>
    <row r="77" spans="1:8" ht="11.25" customHeight="1">
      <c r="A77" s="15"/>
      <c r="B77" s="16"/>
      <c r="C77" s="16"/>
      <c r="D77" s="16"/>
      <c r="E77" s="15"/>
      <c r="F77" s="18"/>
      <c r="G77" s="18"/>
      <c r="H77" s="18"/>
    </row>
    <row r="78" spans="1:8" ht="11.25" customHeight="1">
      <c r="A78" s="15"/>
      <c r="B78" s="16"/>
      <c r="C78" s="16"/>
      <c r="D78" s="16"/>
      <c r="E78" s="15"/>
      <c r="F78" s="18"/>
      <c r="G78" s="18"/>
      <c r="H78" s="18"/>
    </row>
    <row r="79" spans="1:8" ht="11.25" customHeight="1">
      <c r="A79" s="15"/>
      <c r="B79" s="16"/>
      <c r="D79" s="16"/>
      <c r="E79" s="15"/>
      <c r="F79" s="18"/>
      <c r="G79" s="18"/>
      <c r="H79" s="18"/>
    </row>
    <row r="80" spans="1:8" ht="11.25" customHeight="1">
      <c r="A80" s="15"/>
      <c r="B80" s="16"/>
      <c r="D80" s="16"/>
      <c r="E80" s="15"/>
      <c r="F80" s="18"/>
      <c r="G80" s="18"/>
      <c r="H80" s="18"/>
    </row>
    <row r="81" spans="1:8" ht="11.25" customHeight="1">
      <c r="A81" s="15"/>
      <c r="B81" s="16"/>
      <c r="D81" s="16"/>
      <c r="E81" s="15"/>
      <c r="F81" s="18"/>
      <c r="G81" s="18"/>
      <c r="H81" s="18"/>
    </row>
    <row r="82" spans="1:8" ht="11.25" customHeight="1">
      <c r="A82" s="15"/>
      <c r="B82" s="16"/>
      <c r="D82" s="16"/>
      <c r="E82" s="15"/>
      <c r="F82" s="18"/>
      <c r="G82" s="18"/>
      <c r="H82" s="18"/>
    </row>
    <row r="83" spans="1:8" ht="11.25" customHeight="1">
      <c r="A83" s="15"/>
      <c r="B83" s="16"/>
      <c r="D83" s="16"/>
      <c r="E83" s="15"/>
      <c r="F83" s="18"/>
      <c r="G83" s="18"/>
      <c r="H83" s="18"/>
    </row>
    <row r="84" spans="1:8" ht="11.25" customHeight="1">
      <c r="A84" s="15"/>
      <c r="B84" s="16"/>
      <c r="D84" s="16"/>
      <c r="E84" s="15"/>
      <c r="F84" s="18"/>
      <c r="G84" s="18"/>
      <c r="H84" s="18"/>
    </row>
    <row r="85" spans="1:8" ht="11.25" customHeight="1">
      <c r="A85" s="15"/>
      <c r="B85" s="16"/>
      <c r="D85" s="16"/>
      <c r="E85" s="15"/>
      <c r="F85" s="18"/>
      <c r="G85" s="18"/>
      <c r="H85" s="18"/>
    </row>
    <row r="86" spans="1:8" ht="11.25" customHeight="1">
      <c r="A86" s="15"/>
      <c r="B86" s="16"/>
      <c r="D86" s="16"/>
      <c r="E86" s="15"/>
      <c r="F86" s="18"/>
      <c r="G86" s="18"/>
      <c r="H86" s="18"/>
    </row>
    <row r="87" spans="1:8" ht="11.25" customHeight="1">
      <c r="A87" s="15"/>
      <c r="B87" s="16"/>
      <c r="D87" s="16"/>
      <c r="E87" s="15"/>
      <c r="F87" s="18"/>
      <c r="G87" s="18"/>
      <c r="H87" s="18"/>
    </row>
    <row r="88" spans="1:8" ht="11.25" customHeight="1">
      <c r="A88" s="15"/>
      <c r="B88" s="16"/>
      <c r="D88" s="16"/>
      <c r="E88" s="15"/>
      <c r="F88" s="18"/>
      <c r="G88" s="18"/>
      <c r="H88" s="18"/>
    </row>
    <row r="89" spans="1:8" ht="11.25" customHeight="1">
      <c r="A89" s="15"/>
      <c r="B89" s="16"/>
      <c r="D89" s="16"/>
      <c r="E89" s="15"/>
      <c r="F89" s="18"/>
      <c r="G89" s="18"/>
      <c r="H89" s="18"/>
    </row>
    <row r="90" spans="1:8" ht="11.25" customHeight="1">
      <c r="A90" s="15"/>
      <c r="B90" s="16"/>
      <c r="D90" s="16"/>
      <c r="E90" s="15"/>
      <c r="F90" s="18"/>
      <c r="G90" s="18"/>
      <c r="H90" s="18"/>
    </row>
    <row r="91" spans="1:8" ht="11.25" customHeight="1">
      <c r="A91" s="15"/>
      <c r="B91" s="16"/>
      <c r="D91" s="16"/>
      <c r="E91" s="15"/>
      <c r="F91" s="18"/>
      <c r="G91" s="18"/>
      <c r="H91" s="18"/>
    </row>
    <row r="92" spans="1:8" ht="11.25" customHeight="1">
      <c r="A92" s="15"/>
      <c r="B92" s="16"/>
      <c r="D92" s="16"/>
      <c r="E92" s="15"/>
      <c r="F92" s="18"/>
      <c r="G92" s="18"/>
      <c r="H92" s="18"/>
    </row>
    <row r="93" spans="1:8" ht="11.25" customHeight="1">
      <c r="A93" s="15"/>
      <c r="B93" s="16"/>
      <c r="D93" s="16"/>
      <c r="E93" s="15"/>
      <c r="F93" s="18"/>
      <c r="G93" s="18"/>
      <c r="H93" s="18"/>
    </row>
    <row r="94" spans="1:8" ht="11.25" customHeight="1">
      <c r="A94" s="15"/>
      <c r="B94" s="16"/>
      <c r="D94" s="16"/>
      <c r="E94" s="15"/>
      <c r="F94" s="18"/>
      <c r="G94" s="18"/>
      <c r="H94" s="18"/>
    </row>
    <row r="95" spans="1:8" ht="11.25" customHeight="1">
      <c r="A95" s="15"/>
      <c r="B95" s="16"/>
      <c r="D95" s="16"/>
      <c r="E95" s="15"/>
      <c r="F95" s="18"/>
      <c r="G95" s="18"/>
      <c r="H95" s="18"/>
    </row>
    <row r="96" spans="1:8" ht="11.25" customHeight="1">
      <c r="A96" s="15"/>
      <c r="B96" s="16"/>
      <c r="D96" s="16"/>
      <c r="E96" s="15"/>
      <c r="F96" s="18"/>
      <c r="G96" s="18"/>
      <c r="H96" s="18"/>
    </row>
    <row r="97" spans="1:8" ht="11.25" customHeight="1">
      <c r="A97" s="15"/>
      <c r="B97" s="16"/>
      <c r="D97" s="16"/>
      <c r="E97" s="15"/>
      <c r="F97" s="18"/>
      <c r="G97" s="18"/>
      <c r="H97" s="18"/>
    </row>
    <row r="98" spans="1:8" ht="11.25" customHeight="1">
      <c r="A98" s="15"/>
      <c r="B98" s="16"/>
      <c r="D98" s="16"/>
      <c r="E98" s="15"/>
      <c r="F98" s="18"/>
      <c r="G98" s="18"/>
      <c r="H98" s="18"/>
    </row>
    <row r="99" spans="1:8" ht="11.25" customHeight="1">
      <c r="A99" s="15"/>
      <c r="B99" s="16"/>
      <c r="C99" s="16"/>
      <c r="D99" s="16"/>
      <c r="E99" s="15"/>
      <c r="F99" s="18"/>
      <c r="G99" s="18"/>
      <c r="H99" s="18"/>
    </row>
    <row r="100" spans="1:8" ht="11.25" customHeight="1">
      <c r="A100" s="15"/>
      <c r="B100" s="16"/>
      <c r="C100" s="16"/>
      <c r="D100" s="16"/>
      <c r="E100" s="15"/>
      <c r="F100" s="18"/>
      <c r="G100" s="18"/>
      <c r="H100" s="18"/>
    </row>
    <row r="101" spans="1:8" ht="11.25" customHeight="1">
      <c r="A101" s="15"/>
      <c r="B101" s="16"/>
      <c r="C101" s="16"/>
      <c r="D101" s="16"/>
      <c r="E101" s="15"/>
      <c r="F101" s="18"/>
      <c r="G101" s="18"/>
      <c r="H101" s="18"/>
    </row>
    <row r="102" spans="1:8" ht="11.25" customHeight="1">
      <c r="A102" s="15"/>
      <c r="B102" s="16"/>
      <c r="C102" s="16"/>
      <c r="D102" s="16"/>
      <c r="E102" s="15"/>
      <c r="F102" s="18"/>
      <c r="G102" s="18"/>
      <c r="H102" s="18"/>
    </row>
    <row r="103" spans="1:8" ht="11.25" customHeight="1">
      <c r="A103" s="15"/>
      <c r="B103" s="16"/>
      <c r="C103" s="16"/>
      <c r="D103" s="16"/>
      <c r="E103" s="15"/>
      <c r="F103" s="18"/>
      <c r="G103" s="18"/>
      <c r="H103" s="18"/>
    </row>
    <row r="104" spans="1:8" ht="11.25" customHeight="1">
      <c r="A104" s="15"/>
      <c r="B104" s="16"/>
      <c r="C104" s="16"/>
      <c r="D104" s="16"/>
      <c r="E104" s="15"/>
      <c r="F104" s="18"/>
      <c r="G104" s="18"/>
      <c r="H104" s="18"/>
    </row>
    <row r="105" spans="1:8" ht="11.25" customHeight="1">
      <c r="A105" s="15"/>
      <c r="B105" s="16"/>
      <c r="C105" s="16"/>
      <c r="D105" s="16"/>
      <c r="E105" s="15"/>
      <c r="F105" s="18"/>
      <c r="G105" s="18"/>
      <c r="H105" s="18"/>
    </row>
    <row r="106" spans="1:8" ht="11.25" customHeight="1">
      <c r="A106" s="15"/>
      <c r="B106" s="16"/>
      <c r="D106" s="16"/>
      <c r="E106" s="15"/>
      <c r="F106" s="18"/>
      <c r="G106" s="18"/>
      <c r="H106" s="18"/>
    </row>
    <row r="107" spans="1:8" ht="11.25" customHeight="1">
      <c r="A107" s="15"/>
      <c r="B107" s="16"/>
      <c r="D107" s="16"/>
      <c r="E107" s="15"/>
      <c r="F107" s="18"/>
      <c r="G107" s="18"/>
      <c r="H107" s="18"/>
    </row>
    <row r="108" spans="1:8" ht="11.25" customHeight="1">
      <c r="A108" s="15"/>
      <c r="B108" s="16"/>
      <c r="D108" s="16"/>
      <c r="E108" s="15"/>
      <c r="F108" s="18"/>
      <c r="G108" s="18"/>
      <c r="H108" s="18"/>
    </row>
    <row r="109" spans="1:8" ht="11.25" customHeight="1">
      <c r="A109" s="15"/>
      <c r="B109" s="16"/>
      <c r="C109" s="16"/>
      <c r="D109" s="16"/>
      <c r="E109" s="15"/>
      <c r="F109" s="18"/>
      <c r="G109" s="18"/>
      <c r="H109" s="18"/>
    </row>
    <row r="110" spans="1:8" ht="11.25" customHeight="1">
      <c r="A110" s="15"/>
      <c r="B110" s="16"/>
      <c r="C110" s="16"/>
      <c r="D110" s="16"/>
      <c r="E110" s="15"/>
      <c r="F110" s="18"/>
      <c r="G110" s="18"/>
      <c r="H110" s="18"/>
    </row>
    <row r="111" spans="1:8" ht="11.25" customHeight="1">
      <c r="A111" s="15"/>
      <c r="B111" s="16"/>
      <c r="C111" s="16"/>
      <c r="D111" s="16"/>
      <c r="E111" s="15"/>
      <c r="F111" s="18"/>
      <c r="G111" s="18"/>
      <c r="H111" s="18"/>
    </row>
    <row r="112" spans="1:8" ht="11.25" customHeight="1">
      <c r="A112" s="15"/>
      <c r="B112" s="16"/>
      <c r="C112" s="16"/>
      <c r="D112" s="16"/>
      <c r="E112" s="15"/>
      <c r="F112" s="18"/>
      <c r="G112" s="18"/>
      <c r="H112" s="18"/>
    </row>
    <row r="113" spans="1:8" ht="11.25" customHeight="1">
      <c r="A113" s="15"/>
      <c r="B113" s="16"/>
      <c r="C113" s="16"/>
      <c r="D113" s="16"/>
      <c r="E113" s="15"/>
      <c r="F113" s="18"/>
      <c r="G113" s="18"/>
      <c r="H113" s="18"/>
    </row>
    <row r="114" spans="1:8" ht="11.25" customHeight="1">
      <c r="A114" s="15"/>
      <c r="B114" s="16"/>
      <c r="C114" s="16"/>
      <c r="D114" s="16"/>
      <c r="E114" s="15"/>
      <c r="F114" s="18"/>
      <c r="G114" s="18"/>
      <c r="H114" s="18"/>
    </row>
    <row r="115" spans="1:8" ht="11.25" customHeight="1">
      <c r="A115" s="15"/>
      <c r="B115" s="16"/>
      <c r="C115" s="16"/>
      <c r="D115" s="16"/>
      <c r="E115" s="15"/>
      <c r="F115" s="18"/>
      <c r="G115" s="18"/>
      <c r="H115" s="18"/>
    </row>
    <row r="116" spans="1:8" ht="11.25" customHeight="1">
      <c r="A116" s="15"/>
      <c r="B116" s="16"/>
      <c r="D116" s="16"/>
      <c r="E116" s="15"/>
      <c r="F116" s="18"/>
      <c r="G116" s="18"/>
      <c r="H116" s="18"/>
    </row>
    <row r="117" spans="1:8" ht="11.25" customHeight="1">
      <c r="A117" s="15"/>
      <c r="B117" s="16"/>
      <c r="C117" s="16"/>
      <c r="D117" s="16"/>
      <c r="E117" s="15"/>
      <c r="F117" s="18"/>
      <c r="G117" s="18"/>
      <c r="H117" s="18"/>
    </row>
    <row r="118" spans="1:8" ht="11.25" customHeight="1">
      <c r="A118" s="15"/>
      <c r="B118" s="16"/>
      <c r="C118" s="16"/>
      <c r="D118" s="16"/>
      <c r="E118" s="15"/>
      <c r="F118" s="18"/>
      <c r="G118" s="18"/>
      <c r="H118" s="18"/>
    </row>
    <row r="119" spans="1:8" ht="11.25" customHeight="1">
      <c r="A119" s="15"/>
      <c r="B119" s="16"/>
      <c r="C119" s="16"/>
      <c r="D119" s="16"/>
      <c r="E119" s="15"/>
      <c r="F119" s="18"/>
      <c r="G119" s="18"/>
      <c r="H119" s="18"/>
    </row>
    <row r="120" spans="1:8" ht="11.25" customHeight="1">
      <c r="A120" s="15"/>
      <c r="B120" s="16"/>
      <c r="C120" s="16"/>
      <c r="D120" s="16"/>
      <c r="E120" s="15"/>
      <c r="F120" s="18"/>
      <c r="G120" s="18"/>
      <c r="H120" s="18"/>
    </row>
    <row r="121" spans="1:8" ht="11.25" customHeight="1">
      <c r="A121" s="15"/>
      <c r="B121" s="16"/>
      <c r="C121" s="16"/>
      <c r="D121" s="16"/>
      <c r="E121" s="15"/>
      <c r="F121" s="18"/>
      <c r="G121" s="18"/>
      <c r="H121" s="18"/>
    </row>
    <row r="122" spans="1:8" ht="11.25" customHeight="1">
      <c r="A122" s="15"/>
      <c r="B122" s="16"/>
      <c r="C122" s="16"/>
      <c r="D122" s="16"/>
      <c r="E122" s="15"/>
      <c r="F122" s="18"/>
      <c r="G122" s="18"/>
      <c r="H122" s="18"/>
    </row>
    <row r="123" spans="1:8" ht="11.25" customHeight="1">
      <c r="A123" s="15"/>
      <c r="B123" s="16"/>
      <c r="C123" s="16"/>
      <c r="D123" s="16"/>
      <c r="E123" s="15"/>
      <c r="F123" s="18"/>
      <c r="G123" s="18"/>
      <c r="H123" s="18"/>
    </row>
    <row r="124" spans="1:8" ht="11.25" customHeight="1">
      <c r="A124" s="15"/>
      <c r="B124" s="16"/>
      <c r="C124" s="16"/>
      <c r="D124" s="16"/>
      <c r="E124" s="15"/>
      <c r="F124" s="18"/>
      <c r="G124" s="18"/>
      <c r="H124" s="18"/>
    </row>
    <row r="125" spans="1:8" ht="11.25" customHeight="1">
      <c r="A125" s="15"/>
      <c r="B125" s="16"/>
      <c r="D125" s="16"/>
      <c r="E125" s="15"/>
      <c r="F125" s="18"/>
      <c r="G125" s="18"/>
      <c r="H125" s="18"/>
    </row>
    <row r="126" spans="1:8" ht="11.25" customHeight="1">
      <c r="A126" s="15"/>
      <c r="B126" s="16"/>
      <c r="C126" s="16"/>
      <c r="D126" s="16"/>
      <c r="E126" s="15"/>
      <c r="F126" s="18"/>
      <c r="G126" s="18"/>
      <c r="H126" s="18"/>
    </row>
    <row r="127" spans="1:8" ht="11.25" customHeight="1">
      <c r="A127" s="15"/>
      <c r="B127" s="16"/>
      <c r="C127" s="16"/>
      <c r="D127" s="16"/>
      <c r="E127" s="15"/>
      <c r="F127" s="18"/>
      <c r="G127" s="18"/>
      <c r="H127" s="18"/>
    </row>
    <row r="128" spans="1:8" ht="11.25" customHeight="1">
      <c r="A128" s="15"/>
      <c r="B128" s="16"/>
      <c r="C128" s="16"/>
      <c r="D128" s="16"/>
      <c r="E128" s="15"/>
      <c r="F128" s="18"/>
      <c r="G128" s="18"/>
      <c r="H128" s="18"/>
    </row>
    <row r="129" spans="1:8" ht="11.25" customHeight="1">
      <c r="A129" s="15"/>
      <c r="B129" s="16"/>
      <c r="C129" s="16"/>
      <c r="D129" s="16"/>
      <c r="E129" s="15"/>
      <c r="F129" s="18"/>
      <c r="G129" s="18"/>
      <c r="H129" s="18"/>
    </row>
    <row r="130" spans="1:8" ht="11.25" customHeight="1">
      <c r="A130" s="15"/>
      <c r="B130" s="16"/>
      <c r="C130" s="16"/>
      <c r="D130" s="16"/>
      <c r="E130" s="15"/>
      <c r="F130" s="18"/>
      <c r="G130" s="18"/>
      <c r="H130" s="18"/>
    </row>
    <row r="131" spans="1:8" ht="11.25" customHeight="1">
      <c r="A131" s="15"/>
      <c r="B131" s="16"/>
      <c r="C131" s="16"/>
      <c r="D131" s="16"/>
      <c r="E131" s="15"/>
      <c r="F131" s="18"/>
      <c r="G131" s="18"/>
      <c r="H131" s="18"/>
    </row>
    <row r="132" spans="1:8" ht="11.25" customHeight="1">
      <c r="A132" s="15"/>
      <c r="B132" s="16"/>
      <c r="C132" s="16"/>
      <c r="D132" s="16"/>
      <c r="E132" s="15"/>
      <c r="F132" s="18"/>
      <c r="G132" s="18"/>
      <c r="H132" s="18"/>
    </row>
    <row r="133" spans="1:8" ht="11.25" customHeight="1">
      <c r="A133" s="15"/>
      <c r="B133" s="16"/>
      <c r="D133" s="16"/>
      <c r="E133" s="15"/>
      <c r="F133" s="18"/>
      <c r="G133" s="18"/>
      <c r="H133" s="18"/>
    </row>
    <row r="134" spans="1:8" ht="11.25" customHeight="1">
      <c r="A134" s="15"/>
      <c r="B134" s="16"/>
      <c r="C134" s="16"/>
      <c r="D134" s="16"/>
      <c r="E134" s="15"/>
      <c r="F134" s="18"/>
      <c r="G134" s="18"/>
      <c r="H134" s="18"/>
    </row>
    <row r="135" spans="1:8" ht="11.25" customHeight="1">
      <c r="A135" s="15"/>
      <c r="B135" s="16"/>
      <c r="D135" s="16"/>
      <c r="E135" s="15"/>
      <c r="F135" s="18"/>
      <c r="G135" s="18"/>
      <c r="H135" s="18"/>
    </row>
    <row r="136" spans="1:8" ht="11.25" customHeight="1">
      <c r="A136" s="15"/>
      <c r="B136" s="16"/>
      <c r="D136" s="16"/>
      <c r="E136" s="15"/>
      <c r="F136" s="18"/>
      <c r="G136" s="18"/>
      <c r="H136" s="18"/>
    </row>
    <row r="137" spans="1:8" ht="11.25" customHeight="1">
      <c r="A137" s="15"/>
      <c r="B137" s="16"/>
      <c r="C137" s="16"/>
      <c r="D137" s="16"/>
      <c r="E137" s="15"/>
      <c r="F137" s="18"/>
      <c r="G137" s="18"/>
      <c r="H137" s="18"/>
    </row>
    <row r="138" spans="1:8" ht="11.25" customHeight="1">
      <c r="A138" s="15"/>
      <c r="B138" s="16"/>
      <c r="D138" s="16"/>
      <c r="E138" s="15"/>
      <c r="F138" s="18"/>
      <c r="G138" s="18"/>
      <c r="H138" s="18"/>
    </row>
    <row r="139" spans="1:8" ht="11.25" customHeight="1">
      <c r="A139" s="15"/>
      <c r="B139" s="16"/>
      <c r="C139" s="16"/>
      <c r="D139" s="16"/>
      <c r="E139" s="15"/>
      <c r="F139" s="18"/>
      <c r="G139" s="18"/>
      <c r="H139" s="18"/>
    </row>
    <row r="140" spans="1:8" ht="11.25" customHeight="1">
      <c r="A140" s="15"/>
      <c r="B140" s="16"/>
      <c r="D140" s="16"/>
      <c r="E140" s="15"/>
      <c r="F140" s="18"/>
      <c r="G140" s="18"/>
      <c r="H140" s="18"/>
    </row>
    <row r="141" spans="1:8" ht="11.25" customHeight="1">
      <c r="A141" s="15"/>
      <c r="B141" s="16"/>
      <c r="D141" s="16"/>
      <c r="E141" s="15"/>
      <c r="F141" s="18"/>
      <c r="G141" s="18"/>
      <c r="H141" s="18"/>
    </row>
    <row r="142" spans="1:8" ht="11.25" customHeight="1">
      <c r="A142" s="15"/>
      <c r="B142" s="16"/>
      <c r="D142" s="16"/>
      <c r="E142" s="15"/>
      <c r="F142" s="18"/>
      <c r="G142" s="18"/>
      <c r="H142" s="18"/>
    </row>
    <row r="143" spans="1:8" ht="11.25" customHeight="1">
      <c r="A143" s="15"/>
      <c r="B143" s="16"/>
      <c r="C143" s="16"/>
      <c r="D143" s="16"/>
      <c r="E143" s="15"/>
      <c r="F143" s="18"/>
      <c r="G143" s="18"/>
      <c r="H143" s="18"/>
    </row>
    <row r="144" spans="1:8" ht="11.25" customHeight="1">
      <c r="A144" s="15"/>
      <c r="B144" s="16"/>
      <c r="C144" s="16"/>
      <c r="D144" s="16"/>
      <c r="E144" s="15"/>
      <c r="F144" s="18"/>
      <c r="G144" s="18"/>
      <c r="H144" s="18"/>
    </row>
    <row r="145" spans="1:8" ht="11.25" customHeight="1">
      <c r="A145" s="15"/>
      <c r="B145" s="16"/>
      <c r="C145" s="16"/>
      <c r="D145" s="16"/>
      <c r="E145" s="15"/>
      <c r="F145" s="18"/>
      <c r="G145" s="18"/>
      <c r="H145" s="18"/>
    </row>
    <row r="146" spans="1:8" ht="11.25" customHeight="1">
      <c r="A146" s="15"/>
      <c r="B146" s="16"/>
      <c r="D146" s="16"/>
      <c r="E146" s="15"/>
      <c r="F146" s="18"/>
      <c r="G146" s="18"/>
      <c r="H146" s="18"/>
    </row>
    <row r="147" spans="1:8" ht="11.25" customHeight="1">
      <c r="A147" s="15"/>
      <c r="B147" s="16"/>
      <c r="C147" s="16"/>
      <c r="D147" s="16"/>
      <c r="E147" s="15"/>
      <c r="F147" s="18"/>
      <c r="G147" s="18"/>
      <c r="H147" s="18"/>
    </row>
    <row r="148" spans="1:8" ht="11.25" customHeight="1">
      <c r="A148" s="15"/>
      <c r="B148" s="16"/>
      <c r="C148" s="16"/>
      <c r="D148" s="16"/>
      <c r="E148" s="15"/>
      <c r="F148" s="18"/>
      <c r="G148" s="18"/>
      <c r="H148" s="18"/>
    </row>
    <row r="149" spans="1:8" ht="11.25" customHeight="1">
      <c r="A149" s="15"/>
      <c r="B149" s="16"/>
      <c r="D149" s="16"/>
      <c r="E149" s="15"/>
      <c r="F149" s="18"/>
      <c r="G149" s="18"/>
      <c r="H149" s="18"/>
    </row>
    <row r="150" spans="1:8" ht="11.25" customHeight="1">
      <c r="A150" s="15"/>
      <c r="B150" s="16"/>
      <c r="C150" s="16"/>
      <c r="D150" s="16"/>
      <c r="E150" s="15"/>
      <c r="F150" s="18"/>
      <c r="G150" s="18"/>
      <c r="H150" s="18"/>
    </row>
    <row r="151" spans="1:8" ht="11.25" customHeight="1">
      <c r="A151" s="15"/>
      <c r="B151" s="16"/>
      <c r="C151" s="16"/>
      <c r="D151" s="16"/>
      <c r="E151" s="15"/>
      <c r="F151" s="18"/>
      <c r="G151" s="18"/>
      <c r="H151" s="18"/>
    </row>
    <row r="152" spans="1:8" ht="11.25" customHeight="1">
      <c r="A152" s="15"/>
      <c r="B152" s="16"/>
      <c r="C152" s="16"/>
      <c r="D152" s="16"/>
      <c r="E152" s="15"/>
      <c r="F152" s="18"/>
      <c r="G152" s="18"/>
      <c r="H152" s="18"/>
    </row>
    <row r="153" spans="1:8" ht="11.25" customHeight="1">
      <c r="A153" s="15"/>
      <c r="B153" s="16"/>
      <c r="C153" s="16"/>
      <c r="D153" s="16"/>
      <c r="E153" s="15"/>
      <c r="F153" s="18"/>
      <c r="G153" s="18"/>
      <c r="H153" s="18"/>
    </row>
    <row r="154" spans="1:8" ht="11.25" customHeight="1">
      <c r="A154" s="15"/>
      <c r="B154" s="16"/>
      <c r="C154" s="16"/>
      <c r="D154" s="16"/>
      <c r="E154" s="15"/>
      <c r="F154" s="18"/>
      <c r="G154" s="18"/>
      <c r="H154" s="18"/>
    </row>
    <row r="155" spans="1:8" ht="11.25" customHeight="1">
      <c r="A155" s="15"/>
      <c r="B155" s="16"/>
      <c r="C155" s="16"/>
      <c r="D155" s="16"/>
      <c r="E155" s="15"/>
      <c r="F155" s="18"/>
      <c r="G155" s="18"/>
      <c r="H155" s="18"/>
    </row>
    <row r="156" spans="1:8" ht="11.25" customHeight="1">
      <c r="A156" s="15"/>
      <c r="B156" s="16"/>
      <c r="C156" s="16"/>
      <c r="D156" s="16"/>
      <c r="E156" s="15"/>
      <c r="F156" s="18"/>
      <c r="G156" s="18"/>
      <c r="H156" s="18"/>
    </row>
    <row r="157" spans="1:8" ht="11.25" customHeight="1">
      <c r="A157" s="15"/>
      <c r="B157" s="16"/>
      <c r="C157" s="16"/>
      <c r="D157" s="16"/>
      <c r="E157" s="15"/>
      <c r="F157" s="18"/>
      <c r="G157" s="18"/>
      <c r="H157" s="18"/>
    </row>
    <row r="158" spans="1:8" ht="11.25" customHeight="1">
      <c r="A158" s="15"/>
      <c r="B158" s="16"/>
      <c r="C158" s="16"/>
      <c r="D158" s="16"/>
      <c r="E158" s="15"/>
      <c r="F158" s="18"/>
      <c r="G158" s="18"/>
      <c r="H158" s="18"/>
    </row>
    <row r="159" spans="1:8" ht="11.25" customHeight="1">
      <c r="A159" s="15"/>
      <c r="B159" s="16"/>
      <c r="C159" s="16"/>
      <c r="D159" s="16"/>
      <c r="E159" s="15"/>
      <c r="F159" s="18"/>
      <c r="G159" s="18"/>
      <c r="H159" s="18"/>
    </row>
    <row r="160" spans="1:8" ht="11.25" customHeight="1">
      <c r="A160" s="15"/>
      <c r="B160" s="16"/>
      <c r="C160" s="16"/>
      <c r="D160" s="16"/>
      <c r="E160" s="15"/>
      <c r="F160" s="18"/>
      <c r="G160" s="18"/>
      <c r="H160" s="18"/>
    </row>
    <row r="161" spans="1:8" ht="11.25" customHeight="1">
      <c r="A161" s="15"/>
      <c r="B161" s="16"/>
      <c r="D161" s="16"/>
      <c r="E161" s="15"/>
      <c r="F161" s="18"/>
      <c r="G161" s="18"/>
      <c r="H161" s="18"/>
    </row>
    <row r="162" spans="1:8" ht="11.25" customHeight="1">
      <c r="A162" s="15"/>
      <c r="B162" s="16"/>
      <c r="C162" s="16"/>
      <c r="D162" s="16"/>
      <c r="E162" s="15"/>
      <c r="F162" s="18"/>
      <c r="G162" s="18"/>
      <c r="H162" s="18"/>
    </row>
    <row r="163" spans="1:8" ht="11.25" customHeight="1">
      <c r="A163" s="15"/>
      <c r="B163" s="16"/>
      <c r="C163" s="16"/>
      <c r="D163" s="16"/>
      <c r="E163" s="15"/>
      <c r="F163" s="18"/>
      <c r="G163" s="18"/>
      <c r="H163" s="18"/>
    </row>
    <row r="164" spans="1:8" ht="11.25" customHeight="1">
      <c r="A164" s="15"/>
      <c r="B164" s="16"/>
      <c r="C164" s="16"/>
      <c r="D164" s="16"/>
      <c r="E164" s="15"/>
      <c r="F164" s="18"/>
      <c r="G164" s="18"/>
      <c r="H164" s="18"/>
    </row>
    <row r="165" spans="1:8" ht="11.25" customHeight="1">
      <c r="A165" s="15"/>
      <c r="B165" s="16"/>
      <c r="C165" s="16"/>
      <c r="D165" s="16"/>
      <c r="E165" s="15"/>
      <c r="F165" s="18"/>
      <c r="G165" s="18"/>
      <c r="H165" s="18"/>
    </row>
    <row r="166" spans="1:8" ht="11.25" customHeight="1">
      <c r="A166" s="15"/>
      <c r="B166" s="16"/>
      <c r="C166" s="16"/>
      <c r="D166" s="16"/>
      <c r="E166" s="15"/>
      <c r="F166" s="18"/>
      <c r="G166" s="18"/>
      <c r="H166" s="18"/>
    </row>
    <row r="167" spans="1:8" ht="11.25" customHeight="1">
      <c r="A167" s="15"/>
      <c r="B167" s="16"/>
      <c r="C167" s="16"/>
      <c r="D167" s="16"/>
      <c r="E167" s="15"/>
      <c r="F167" s="18"/>
      <c r="G167" s="18"/>
      <c r="H167" s="18"/>
    </row>
    <row r="168" spans="1:8" ht="11.25" customHeight="1">
      <c r="A168" s="15"/>
      <c r="B168" s="16"/>
      <c r="C168" s="16"/>
      <c r="D168" s="16"/>
      <c r="E168" s="15"/>
      <c r="F168" s="18"/>
      <c r="G168" s="18"/>
      <c r="H168" s="18"/>
    </row>
    <row r="169" spans="1:8" ht="11.25" customHeight="1">
      <c r="A169" s="15"/>
      <c r="B169" s="16"/>
      <c r="D169" s="16"/>
      <c r="E169" s="15"/>
      <c r="F169" s="18"/>
      <c r="G169" s="18"/>
      <c r="H169" s="18"/>
    </row>
    <row r="170" spans="1:8" ht="11.25" customHeight="1">
      <c r="A170" s="15"/>
      <c r="B170" s="16"/>
      <c r="C170" s="16"/>
      <c r="D170" s="16"/>
      <c r="E170" s="15"/>
      <c r="F170" s="18"/>
      <c r="G170" s="18"/>
      <c r="H170" s="18"/>
    </row>
    <row r="171" spans="1:8" ht="11.25" customHeight="1">
      <c r="A171" s="15"/>
      <c r="B171" s="16"/>
      <c r="C171" s="16"/>
      <c r="D171" s="16"/>
      <c r="E171" s="15"/>
      <c r="F171" s="18"/>
      <c r="G171" s="18"/>
      <c r="H171" s="18"/>
    </row>
    <row r="172" spans="1:8" ht="11.25" customHeight="1">
      <c r="A172" s="15"/>
      <c r="B172" s="16"/>
      <c r="C172" s="16"/>
      <c r="D172" s="16"/>
      <c r="E172" s="15"/>
      <c r="F172" s="18"/>
      <c r="G172" s="18"/>
      <c r="H172" s="18"/>
    </row>
    <row r="173" spans="1:8" ht="11.25" customHeight="1">
      <c r="A173" s="15"/>
      <c r="B173" s="16"/>
      <c r="D173" s="16"/>
      <c r="E173" s="15"/>
      <c r="F173" s="18"/>
      <c r="G173" s="18"/>
      <c r="H173" s="18"/>
    </row>
    <row r="174" spans="1:8" ht="11.25" customHeight="1">
      <c r="A174" s="15"/>
      <c r="B174" s="16"/>
      <c r="D174" s="16"/>
      <c r="E174" s="15"/>
      <c r="F174" s="18"/>
      <c r="G174" s="18"/>
      <c r="H174" s="18"/>
    </row>
    <row r="175" spans="1:8" ht="11.25" customHeight="1">
      <c r="A175" s="15"/>
      <c r="B175" s="16"/>
      <c r="C175" s="16"/>
      <c r="D175" s="16"/>
      <c r="E175" s="15"/>
      <c r="F175" s="18"/>
      <c r="G175" s="18"/>
      <c r="H175" s="18"/>
    </row>
    <row r="176" spans="1:8" ht="11.25" customHeight="1">
      <c r="A176" s="15"/>
      <c r="B176" s="16"/>
      <c r="D176" s="16"/>
      <c r="E176" s="15"/>
      <c r="F176" s="18"/>
      <c r="G176" s="18"/>
      <c r="H176" s="18"/>
    </row>
    <row r="177" spans="1:8" ht="11.25" customHeight="1">
      <c r="A177" s="15"/>
      <c r="B177" s="16"/>
      <c r="D177" s="16"/>
      <c r="E177" s="15"/>
      <c r="F177" s="18"/>
      <c r="G177" s="18"/>
      <c r="H177" s="18"/>
    </row>
    <row r="178" spans="1:8" ht="11.25" customHeight="1">
      <c r="A178" s="15"/>
      <c r="B178" s="16"/>
      <c r="D178" s="16"/>
      <c r="E178" s="15"/>
      <c r="F178" s="18"/>
      <c r="G178" s="18"/>
      <c r="H178" s="18"/>
    </row>
    <row r="179" spans="1:8" ht="11.25" customHeight="1">
      <c r="A179" s="15"/>
      <c r="B179" s="16"/>
      <c r="C179" s="16"/>
      <c r="D179" s="16"/>
      <c r="E179" s="15"/>
      <c r="F179" s="18"/>
      <c r="G179" s="18"/>
      <c r="H179" s="18"/>
    </row>
    <row r="180" spans="1:8" ht="11.25" customHeight="1">
      <c r="A180" s="15"/>
      <c r="B180" s="16"/>
      <c r="C180" s="16"/>
      <c r="D180" s="16"/>
      <c r="E180" s="15"/>
      <c r="F180" s="18"/>
      <c r="G180" s="18"/>
      <c r="H180" s="18"/>
    </row>
    <row r="181" spans="1:8" ht="11.25" customHeight="1">
      <c r="A181" s="15"/>
      <c r="B181" s="16"/>
      <c r="C181" s="16"/>
      <c r="D181" s="16"/>
      <c r="E181" s="15"/>
      <c r="F181" s="18"/>
      <c r="G181" s="18"/>
      <c r="H181" s="18"/>
    </row>
    <row r="182" spans="1:8" ht="11.25" customHeight="1">
      <c r="A182" s="15"/>
      <c r="B182" s="16"/>
      <c r="C182" s="16"/>
      <c r="D182" s="16"/>
      <c r="E182" s="15"/>
      <c r="F182" s="18"/>
      <c r="G182" s="18"/>
      <c r="H182" s="18"/>
    </row>
    <row r="183" spans="1:8" ht="11.25" customHeight="1">
      <c r="A183" s="15"/>
      <c r="B183" s="16"/>
      <c r="D183" s="16"/>
      <c r="E183" s="15"/>
      <c r="F183" s="18"/>
      <c r="G183" s="18"/>
      <c r="H183" s="18"/>
    </row>
    <row r="184" spans="1:8" ht="11.25" customHeight="1">
      <c r="A184" s="15"/>
      <c r="B184" s="16"/>
      <c r="D184" s="16"/>
      <c r="E184" s="15"/>
      <c r="F184" s="18"/>
      <c r="G184" s="18"/>
      <c r="H184" s="18"/>
    </row>
    <row r="185" spans="1:8" ht="11.25" customHeight="1">
      <c r="A185" s="15"/>
      <c r="B185" s="16"/>
      <c r="C185" s="16"/>
      <c r="D185" s="16"/>
      <c r="E185" s="15"/>
      <c r="F185" s="18"/>
      <c r="G185" s="18"/>
      <c r="H185" s="18"/>
    </row>
    <row r="186" spans="1:8" ht="11.25" customHeight="1">
      <c r="A186" s="15"/>
      <c r="B186" s="16"/>
      <c r="C186" s="16"/>
      <c r="D186" s="16"/>
      <c r="E186" s="15"/>
      <c r="F186" s="18"/>
      <c r="G186" s="18"/>
      <c r="H186" s="18"/>
    </row>
    <row r="187" spans="1:8" ht="11.25" customHeight="1">
      <c r="A187" s="15"/>
      <c r="B187" s="16"/>
      <c r="C187" s="16"/>
      <c r="D187" s="16"/>
      <c r="E187" s="15"/>
      <c r="F187" s="18"/>
      <c r="G187" s="18"/>
      <c r="H187" s="18"/>
    </row>
    <row r="188" spans="1:8" ht="11.25" customHeight="1">
      <c r="A188" s="15"/>
      <c r="B188" s="16"/>
      <c r="C188" s="16"/>
      <c r="D188" s="16"/>
      <c r="E188" s="15"/>
      <c r="F188" s="18"/>
      <c r="G188" s="18"/>
      <c r="H188" s="18"/>
    </row>
    <row r="189" spans="1:8" ht="11.25" customHeight="1">
      <c r="A189" s="15"/>
      <c r="B189" s="16"/>
      <c r="C189" s="16"/>
      <c r="D189" s="16"/>
      <c r="E189" s="15"/>
      <c r="F189" s="18"/>
      <c r="G189" s="18"/>
      <c r="H189" s="18"/>
    </row>
    <row r="190" spans="1:8" ht="11.25" customHeight="1">
      <c r="A190" s="15"/>
      <c r="B190" s="16"/>
      <c r="C190" s="16"/>
      <c r="D190" s="16"/>
      <c r="E190" s="15"/>
      <c r="F190" s="18"/>
      <c r="G190" s="18"/>
      <c r="H190" s="18"/>
    </row>
    <row r="191" spans="1:8" ht="11.25" customHeight="1">
      <c r="A191" s="15"/>
      <c r="B191" s="16"/>
      <c r="C191" s="16"/>
      <c r="D191" s="16"/>
      <c r="E191" s="15"/>
      <c r="F191" s="18"/>
      <c r="G191" s="18"/>
      <c r="H191" s="18"/>
    </row>
    <row r="192" spans="1:8" ht="11.25" customHeight="1">
      <c r="A192" s="15"/>
      <c r="B192" s="16"/>
      <c r="C192" s="16"/>
      <c r="D192" s="16"/>
      <c r="E192" s="15"/>
      <c r="F192" s="18"/>
      <c r="G192" s="18"/>
      <c r="H192" s="18"/>
    </row>
    <row r="193" spans="1:8" ht="11.25" customHeight="1">
      <c r="A193" s="15"/>
      <c r="B193" s="16"/>
      <c r="C193" s="16"/>
      <c r="D193" s="16"/>
      <c r="E193" s="15"/>
      <c r="F193" s="18"/>
      <c r="G193" s="18"/>
      <c r="H193" s="18"/>
    </row>
    <row r="194" spans="1:8" ht="11.25" customHeight="1">
      <c r="A194" s="15"/>
      <c r="B194" s="16"/>
      <c r="C194" s="16"/>
      <c r="D194" s="16"/>
      <c r="E194" s="15"/>
      <c r="F194" s="18"/>
      <c r="G194" s="18"/>
      <c r="H194" s="18"/>
    </row>
    <row r="195" spans="1:8" ht="11.25" customHeight="1">
      <c r="A195" s="15"/>
      <c r="B195" s="16"/>
      <c r="C195" s="16"/>
      <c r="D195" s="16"/>
      <c r="E195" s="15"/>
      <c r="F195" s="18"/>
      <c r="G195" s="18"/>
      <c r="H195" s="18"/>
    </row>
    <row r="196" spans="1:8" ht="11.25" customHeight="1">
      <c r="A196" s="15"/>
      <c r="B196" s="16"/>
      <c r="D196" s="16"/>
      <c r="E196" s="15"/>
      <c r="F196" s="18"/>
      <c r="G196" s="18"/>
      <c r="H196" s="18"/>
    </row>
    <row r="197" spans="1:8" ht="11.25" customHeight="1">
      <c r="A197" s="15"/>
      <c r="B197" s="16"/>
      <c r="C197" s="16"/>
      <c r="D197" s="16"/>
      <c r="E197" s="15"/>
      <c r="F197" s="18"/>
      <c r="G197" s="18"/>
      <c r="H197" s="18"/>
    </row>
    <row r="198" spans="1:8" ht="11.25" customHeight="1">
      <c r="A198" s="15"/>
      <c r="B198" s="16"/>
      <c r="C198" s="16"/>
      <c r="D198" s="16"/>
      <c r="E198" s="15"/>
      <c r="F198" s="18"/>
      <c r="G198" s="18"/>
      <c r="H198" s="18"/>
    </row>
    <row r="199" spans="1:8" ht="11.25" customHeight="1">
      <c r="A199" s="15"/>
      <c r="B199" s="16"/>
      <c r="D199" s="16"/>
      <c r="E199" s="15"/>
      <c r="F199" s="18"/>
      <c r="G199" s="18"/>
      <c r="H199" s="18"/>
    </row>
    <row r="200" spans="1:8" ht="11.25" customHeight="1">
      <c r="A200" s="15"/>
      <c r="B200" s="16"/>
      <c r="D200" s="16"/>
      <c r="E200" s="15"/>
      <c r="F200" s="18"/>
      <c r="G200" s="18"/>
      <c r="H200" s="18"/>
    </row>
    <row r="201" spans="1:8" ht="11.25" customHeight="1">
      <c r="A201" s="15"/>
      <c r="B201" s="16"/>
      <c r="C201" s="16"/>
      <c r="D201" s="16"/>
      <c r="E201" s="15"/>
      <c r="F201" s="18"/>
      <c r="G201" s="18"/>
      <c r="H201" s="18"/>
    </row>
    <row r="202" spans="1:8" ht="11.25" customHeight="1">
      <c r="A202" s="15"/>
      <c r="B202" s="16"/>
      <c r="C202" s="16"/>
      <c r="D202" s="16"/>
      <c r="E202" s="15"/>
      <c r="F202" s="18"/>
      <c r="G202" s="18"/>
      <c r="H202" s="18"/>
    </row>
    <row r="203" spans="1:8" ht="11.25" customHeight="1">
      <c r="A203" s="15"/>
      <c r="B203" s="16"/>
      <c r="C203" s="16"/>
      <c r="D203" s="16"/>
      <c r="E203" s="15"/>
      <c r="F203" s="18"/>
      <c r="G203" s="18"/>
      <c r="H203" s="18"/>
    </row>
    <row r="204" spans="1:8" ht="11.25" customHeight="1">
      <c r="A204" s="15"/>
      <c r="B204" s="16"/>
      <c r="C204" s="16"/>
      <c r="D204" s="16"/>
      <c r="E204" s="15"/>
      <c r="F204" s="18"/>
      <c r="G204" s="18"/>
      <c r="H204" s="18"/>
    </row>
    <row r="205" spans="1:8" ht="11.25" customHeight="1">
      <c r="A205" s="15"/>
      <c r="B205" s="16"/>
      <c r="D205" s="16"/>
      <c r="E205" s="15"/>
      <c r="F205" s="18"/>
      <c r="G205" s="18"/>
      <c r="H205" s="18"/>
    </row>
    <row r="206" spans="1:8" ht="11.25" customHeight="1">
      <c r="A206" s="15"/>
      <c r="B206" s="16"/>
      <c r="C206" s="16"/>
      <c r="D206" s="16"/>
      <c r="E206" s="15"/>
      <c r="F206" s="18"/>
      <c r="G206" s="18"/>
      <c r="H206" s="18"/>
    </row>
    <row r="207" spans="1:8" ht="11.25" customHeight="1">
      <c r="A207" s="15"/>
      <c r="B207" s="16"/>
      <c r="D207" s="16"/>
      <c r="E207" s="15"/>
      <c r="F207" s="18"/>
      <c r="G207" s="18"/>
      <c r="H207" s="18"/>
    </row>
    <row r="208" spans="1:8" ht="11.25" customHeight="1">
      <c r="A208" s="15"/>
      <c r="B208" s="16"/>
      <c r="C208" s="16"/>
      <c r="D208" s="16"/>
      <c r="E208" s="15"/>
      <c r="F208" s="18"/>
      <c r="G208" s="18"/>
      <c r="H208" s="18"/>
    </row>
    <row r="209" spans="1:8" ht="11.25" customHeight="1">
      <c r="A209" s="15"/>
      <c r="B209" s="16"/>
      <c r="C209" s="16"/>
      <c r="D209" s="16"/>
      <c r="E209" s="15"/>
      <c r="F209" s="18"/>
      <c r="G209" s="18"/>
      <c r="H209" s="18"/>
    </row>
    <row r="210" spans="1:8" ht="11.25" customHeight="1">
      <c r="A210" s="15"/>
      <c r="B210" s="16"/>
      <c r="D210" s="16"/>
      <c r="E210" s="15"/>
      <c r="F210" s="18"/>
      <c r="G210" s="18"/>
      <c r="H210" s="18"/>
    </row>
    <row r="211" spans="1:8" ht="11.25" customHeight="1">
      <c r="A211" s="15"/>
      <c r="B211" s="16"/>
      <c r="D211" s="16"/>
      <c r="E211" s="15"/>
      <c r="F211" s="18"/>
      <c r="G211" s="18"/>
      <c r="H211" s="18"/>
    </row>
    <row r="212" spans="1:8" ht="11.25" customHeight="1">
      <c r="A212" s="15"/>
      <c r="B212" s="16"/>
      <c r="D212" s="16"/>
      <c r="E212" s="15"/>
      <c r="F212" s="18"/>
      <c r="G212" s="18"/>
      <c r="H212" s="18"/>
    </row>
    <row r="213" spans="1:8" ht="11.25" customHeight="1">
      <c r="A213" s="15"/>
      <c r="B213" s="16"/>
      <c r="C213" s="16"/>
      <c r="D213" s="16"/>
      <c r="E213" s="15"/>
      <c r="F213" s="18"/>
      <c r="G213" s="18"/>
      <c r="H213" s="18"/>
    </row>
    <row r="214" spans="1:8" ht="11.25" customHeight="1">
      <c r="A214" s="15"/>
      <c r="B214" s="16"/>
      <c r="C214" s="16"/>
      <c r="D214" s="16"/>
      <c r="E214" s="15"/>
      <c r="F214" s="18"/>
      <c r="G214" s="18"/>
      <c r="H214" s="18"/>
    </row>
    <row r="215" spans="1:8" ht="11.25" customHeight="1">
      <c r="A215" s="15"/>
      <c r="B215" s="16"/>
      <c r="C215" s="16"/>
      <c r="D215" s="16"/>
      <c r="E215" s="15"/>
      <c r="F215" s="18"/>
      <c r="G215" s="18"/>
      <c r="H215" s="18"/>
    </row>
    <row r="216" spans="1:8" ht="11.25" customHeight="1">
      <c r="A216" s="15"/>
      <c r="B216" s="16"/>
      <c r="C216" s="16"/>
      <c r="D216" s="16"/>
      <c r="E216" s="15"/>
      <c r="F216" s="18"/>
      <c r="G216" s="18"/>
      <c r="H216" s="18"/>
    </row>
    <row r="217" spans="1:8" ht="11.25" customHeight="1">
      <c r="A217" s="15"/>
      <c r="B217" s="16"/>
      <c r="C217" s="16"/>
      <c r="D217" s="16"/>
      <c r="E217" s="15"/>
      <c r="F217" s="18"/>
      <c r="G217" s="18"/>
      <c r="H217" s="18"/>
    </row>
    <row r="218" spans="1:8" ht="11.25" customHeight="1">
      <c r="A218" s="15"/>
      <c r="B218" s="16"/>
      <c r="C218" s="16"/>
      <c r="D218" s="16"/>
      <c r="E218" s="15"/>
      <c r="F218" s="18"/>
      <c r="G218" s="18"/>
      <c r="H218" s="18"/>
    </row>
    <row r="219" spans="1:8" ht="11.25" customHeight="1">
      <c r="A219" s="15"/>
      <c r="B219" s="16"/>
      <c r="C219" s="16"/>
      <c r="D219" s="16"/>
      <c r="E219" s="15"/>
      <c r="F219" s="18"/>
      <c r="G219" s="18"/>
      <c r="H219" s="18"/>
    </row>
    <row r="220" spans="1:8" ht="11.25" customHeight="1">
      <c r="A220" s="15"/>
      <c r="B220" s="16"/>
      <c r="C220" s="16"/>
      <c r="D220" s="16"/>
      <c r="E220" s="15"/>
      <c r="F220" s="18"/>
      <c r="G220" s="18"/>
      <c r="H220" s="18"/>
    </row>
    <row r="221" spans="1:8" ht="11.25" customHeight="1">
      <c r="A221" s="15"/>
      <c r="B221" s="16"/>
      <c r="C221" s="16"/>
      <c r="D221" s="16"/>
      <c r="E221" s="15"/>
      <c r="F221" s="18"/>
      <c r="G221" s="18"/>
      <c r="H221" s="18"/>
    </row>
    <row r="222" spans="1:8" ht="11.25" customHeight="1">
      <c r="A222" s="15"/>
      <c r="B222" s="16"/>
      <c r="C222" s="16"/>
      <c r="D222" s="16"/>
      <c r="E222" s="15"/>
      <c r="F222" s="18"/>
      <c r="G222" s="18"/>
      <c r="H222" s="18"/>
    </row>
    <row r="223" spans="1:8" ht="11.25" customHeight="1">
      <c r="A223" s="15"/>
      <c r="B223" s="16"/>
      <c r="C223" s="16"/>
      <c r="D223" s="16"/>
      <c r="E223" s="15"/>
      <c r="F223" s="18"/>
      <c r="G223" s="18"/>
      <c r="H223" s="18"/>
    </row>
    <row r="224" spans="1:8" ht="11.25" customHeight="1">
      <c r="A224" s="15"/>
      <c r="B224" s="16"/>
      <c r="C224" s="16"/>
      <c r="D224" s="16"/>
      <c r="E224" s="15"/>
      <c r="F224" s="18"/>
      <c r="G224" s="18"/>
      <c r="H224" s="18"/>
    </row>
    <row r="225" spans="1:8" ht="11.25" customHeight="1">
      <c r="A225" s="15"/>
      <c r="B225" s="16"/>
      <c r="C225" s="16"/>
      <c r="D225" s="16"/>
      <c r="E225" s="15"/>
      <c r="F225" s="18"/>
      <c r="G225" s="18"/>
      <c r="H225" s="18"/>
    </row>
    <row r="226" spans="1:8" ht="11.25" customHeight="1">
      <c r="A226" s="15"/>
      <c r="B226" s="16"/>
      <c r="C226" s="16"/>
      <c r="D226" s="16"/>
      <c r="E226" s="15"/>
      <c r="F226" s="18"/>
      <c r="G226" s="18"/>
      <c r="H226" s="18"/>
    </row>
    <row r="227" spans="1:8" ht="11.25" customHeight="1">
      <c r="A227" s="15"/>
      <c r="B227" s="16"/>
      <c r="C227" s="16"/>
      <c r="D227" s="16"/>
      <c r="E227" s="15"/>
      <c r="F227" s="18"/>
      <c r="G227" s="18"/>
      <c r="H227" s="18"/>
    </row>
    <row r="228" spans="1:8" ht="11.25" customHeight="1">
      <c r="A228" s="15"/>
      <c r="B228" s="16"/>
      <c r="D228" s="16"/>
      <c r="E228" s="15"/>
      <c r="F228" s="18"/>
      <c r="G228" s="18"/>
      <c r="H228" s="18"/>
    </row>
    <row r="229" spans="1:8" ht="11.25" customHeight="1">
      <c r="A229" s="15"/>
      <c r="B229" s="16"/>
      <c r="C229" s="16"/>
      <c r="D229" s="16"/>
      <c r="E229" s="15"/>
      <c r="F229" s="18"/>
      <c r="G229" s="18"/>
      <c r="H229" s="18"/>
    </row>
    <row r="230" spans="1:8" ht="11.25" customHeight="1">
      <c r="A230" s="15"/>
      <c r="B230" s="16"/>
      <c r="C230" s="16"/>
      <c r="D230" s="16"/>
      <c r="E230" s="15"/>
      <c r="F230" s="18"/>
      <c r="G230" s="18"/>
      <c r="H230" s="18"/>
    </row>
    <row r="231" spans="1:8" ht="11.25" customHeight="1">
      <c r="A231" s="15"/>
      <c r="B231" s="16"/>
      <c r="C231" s="16"/>
      <c r="D231" s="16"/>
      <c r="E231" s="15"/>
      <c r="F231" s="18"/>
      <c r="G231" s="18"/>
      <c r="H231" s="18"/>
    </row>
    <row r="232" spans="1:8" ht="11.25" customHeight="1">
      <c r="A232" s="15"/>
      <c r="B232" s="16"/>
      <c r="C232" s="16"/>
      <c r="D232" s="16"/>
      <c r="E232" s="15"/>
      <c r="F232" s="18"/>
      <c r="G232" s="18"/>
      <c r="H232" s="18"/>
    </row>
    <row r="233" spans="1:8" ht="11.25" customHeight="1">
      <c r="A233" s="15"/>
      <c r="B233" s="16"/>
      <c r="C233" s="16"/>
      <c r="D233" s="16"/>
      <c r="E233" s="15"/>
      <c r="F233" s="18"/>
      <c r="G233" s="18"/>
      <c r="H233" s="18"/>
    </row>
    <row r="234" spans="1:8" ht="11.25" customHeight="1">
      <c r="A234" s="15"/>
      <c r="B234" s="16"/>
      <c r="C234" s="16"/>
      <c r="D234" s="16"/>
      <c r="E234" s="15"/>
      <c r="F234" s="18"/>
      <c r="G234" s="18"/>
      <c r="H234" s="18"/>
    </row>
    <row r="235" spans="1:8" ht="11.25" customHeight="1">
      <c r="A235" s="15"/>
      <c r="B235" s="16"/>
      <c r="C235" s="16"/>
      <c r="D235" s="16"/>
      <c r="E235" s="15"/>
      <c r="F235" s="18"/>
      <c r="G235" s="18"/>
      <c r="H235" s="18"/>
    </row>
    <row r="236" spans="1:8" ht="11.25" customHeight="1">
      <c r="A236" s="15"/>
      <c r="B236" s="16"/>
      <c r="D236" s="16"/>
      <c r="E236" s="15"/>
      <c r="F236" s="18"/>
      <c r="G236" s="18"/>
      <c r="H236" s="18"/>
    </row>
    <row r="237" spans="1:8" ht="11.25" customHeight="1">
      <c r="A237" s="15"/>
      <c r="B237" s="16"/>
      <c r="C237" s="16"/>
      <c r="D237" s="16"/>
      <c r="E237" s="15"/>
      <c r="F237" s="18"/>
      <c r="G237" s="18"/>
      <c r="H237" s="18"/>
    </row>
    <row r="238" spans="1:8" ht="11.25" customHeight="1">
      <c r="A238" s="15"/>
      <c r="B238" s="16"/>
      <c r="C238" s="16"/>
      <c r="D238" s="16"/>
      <c r="E238" s="15"/>
      <c r="F238" s="18"/>
      <c r="G238" s="18"/>
      <c r="H238" s="18"/>
    </row>
    <row r="239" spans="1:8" ht="11.25" customHeight="1">
      <c r="A239" s="15"/>
      <c r="B239" s="16"/>
      <c r="C239" s="16"/>
      <c r="D239" s="16"/>
      <c r="E239" s="15"/>
      <c r="F239" s="18"/>
      <c r="G239" s="18"/>
      <c r="H239" s="18"/>
    </row>
    <row r="240" spans="1:8" ht="11.25" customHeight="1">
      <c r="A240" s="15"/>
      <c r="B240" s="16"/>
      <c r="C240" s="16"/>
      <c r="D240" s="16"/>
      <c r="E240" s="15"/>
      <c r="F240" s="18"/>
      <c r="G240" s="18"/>
      <c r="H240" s="18"/>
    </row>
    <row r="241" spans="1:8" ht="11.25" customHeight="1">
      <c r="A241" s="15"/>
      <c r="B241" s="16"/>
      <c r="C241" s="16"/>
      <c r="D241" s="16"/>
      <c r="E241" s="15"/>
      <c r="F241" s="18"/>
      <c r="G241" s="18"/>
      <c r="H241" s="18"/>
    </row>
    <row r="242" spans="1:8" ht="11.25" customHeight="1">
      <c r="A242" s="15"/>
      <c r="B242" s="16"/>
      <c r="C242" s="16"/>
      <c r="D242" s="16"/>
      <c r="E242" s="15"/>
      <c r="F242" s="18"/>
      <c r="G242" s="18"/>
      <c r="H242" s="18"/>
    </row>
    <row r="243" spans="1:8" ht="11.25" customHeight="1">
      <c r="A243" s="15"/>
      <c r="B243" s="16"/>
      <c r="C243" s="16"/>
      <c r="D243" s="16"/>
      <c r="E243" s="15"/>
      <c r="F243" s="18"/>
      <c r="G243" s="18"/>
      <c r="H243" s="18"/>
    </row>
    <row r="244" spans="1:8" ht="11.25" customHeight="1">
      <c r="A244" s="15"/>
      <c r="B244" s="16"/>
      <c r="D244" s="16"/>
      <c r="E244" s="15"/>
      <c r="F244" s="18"/>
      <c r="G244" s="18"/>
      <c r="H244" s="18"/>
    </row>
    <row r="245" spans="1:8" ht="11.25" customHeight="1">
      <c r="A245" s="15"/>
      <c r="B245" s="16"/>
      <c r="C245" s="16"/>
      <c r="D245" s="16"/>
      <c r="E245" s="15"/>
      <c r="F245" s="18"/>
      <c r="G245" s="18"/>
      <c r="H245" s="18"/>
    </row>
    <row r="246" spans="1:8" ht="11.25" customHeight="1">
      <c r="A246" s="15"/>
      <c r="B246" s="16"/>
      <c r="C246" s="16"/>
      <c r="D246" s="16"/>
      <c r="E246" s="15"/>
      <c r="F246" s="18"/>
      <c r="G246" s="18"/>
      <c r="H246" s="18"/>
    </row>
    <row r="247" spans="1:8" ht="11.25" customHeight="1">
      <c r="A247" s="15"/>
      <c r="B247" s="16"/>
      <c r="C247" s="16"/>
      <c r="D247" s="16"/>
      <c r="E247" s="15"/>
      <c r="F247" s="18"/>
      <c r="G247" s="18"/>
      <c r="H247" s="18"/>
    </row>
    <row r="248" spans="1:8" ht="11.25" customHeight="1">
      <c r="A248" s="15"/>
      <c r="B248" s="16"/>
      <c r="C248" s="16"/>
      <c r="D248" s="16"/>
      <c r="E248" s="15"/>
      <c r="F248" s="18"/>
      <c r="G248" s="18"/>
      <c r="H248" s="18"/>
    </row>
    <row r="249" spans="1:8" ht="11.25" customHeight="1">
      <c r="A249" s="15"/>
      <c r="B249" s="16"/>
      <c r="C249" s="16"/>
      <c r="D249" s="16"/>
      <c r="E249" s="15"/>
      <c r="F249" s="18"/>
      <c r="G249" s="18"/>
      <c r="H249" s="18"/>
    </row>
    <row r="250" spans="1:8" ht="11.25" customHeight="1">
      <c r="A250" s="15"/>
      <c r="B250" s="16"/>
      <c r="C250" s="16"/>
      <c r="D250" s="16"/>
      <c r="E250" s="15"/>
      <c r="F250" s="18"/>
      <c r="G250" s="18"/>
      <c r="H250" s="18"/>
    </row>
    <row r="251" spans="1:8" ht="11.25" customHeight="1">
      <c r="A251" s="15"/>
      <c r="B251" s="16"/>
      <c r="C251" s="16"/>
      <c r="D251" s="16"/>
      <c r="E251" s="15"/>
      <c r="F251" s="18"/>
      <c r="G251" s="18"/>
      <c r="H251" s="18"/>
    </row>
    <row r="252" spans="1:8" ht="11.25" customHeight="1">
      <c r="A252" s="15"/>
      <c r="B252" s="16"/>
      <c r="C252" s="16"/>
      <c r="D252" s="16"/>
      <c r="E252" s="15"/>
      <c r="F252" s="18"/>
      <c r="G252" s="18"/>
      <c r="H252" s="18"/>
    </row>
    <row r="253" spans="1:8" ht="11.25" customHeight="1">
      <c r="A253" s="15"/>
      <c r="B253" s="16"/>
      <c r="C253" s="16"/>
      <c r="D253" s="16"/>
      <c r="E253" s="15"/>
      <c r="F253" s="18"/>
      <c r="G253" s="18"/>
      <c r="H253" s="18"/>
    </row>
    <row r="254" spans="1:8" ht="11.25" customHeight="1">
      <c r="A254" s="15"/>
      <c r="B254" s="16"/>
      <c r="C254" s="16"/>
      <c r="D254" s="16"/>
      <c r="E254" s="15"/>
      <c r="F254" s="18"/>
      <c r="G254" s="18"/>
      <c r="H254" s="18"/>
    </row>
    <row r="255" spans="1:8" ht="11.25" customHeight="1">
      <c r="A255" s="15"/>
      <c r="B255" s="16"/>
      <c r="C255" s="16"/>
      <c r="D255" s="16"/>
      <c r="E255" s="15"/>
      <c r="F255" s="18"/>
      <c r="G255" s="18"/>
      <c r="H255" s="18"/>
    </row>
    <row r="256" spans="1:8" ht="11.25" customHeight="1">
      <c r="A256" s="15"/>
      <c r="B256" s="16"/>
      <c r="C256" s="16"/>
      <c r="D256" s="16"/>
      <c r="E256" s="15"/>
      <c r="F256" s="18"/>
      <c r="G256" s="18"/>
      <c r="H256" s="18"/>
    </row>
    <row r="257" spans="1:8" ht="11.25" customHeight="1">
      <c r="A257" s="15"/>
      <c r="B257" s="16"/>
      <c r="D257" s="16"/>
      <c r="E257" s="15"/>
      <c r="F257" s="18"/>
      <c r="G257" s="18"/>
      <c r="H257" s="18"/>
    </row>
    <row r="258" spans="1:8" ht="11.25" customHeight="1">
      <c r="A258" s="15"/>
      <c r="B258" s="16"/>
      <c r="C258" s="16"/>
      <c r="D258" s="16"/>
      <c r="E258" s="15"/>
      <c r="F258" s="18"/>
      <c r="G258" s="18"/>
      <c r="H258" s="18"/>
    </row>
    <row r="259" spans="1:8" ht="11.25" customHeight="1">
      <c r="A259" s="15"/>
      <c r="B259" s="20"/>
      <c r="D259" s="16"/>
      <c r="E259" s="15"/>
      <c r="F259" s="18"/>
      <c r="G259" s="18"/>
      <c r="H259" s="18"/>
    </row>
    <row r="260" spans="1:8" ht="11.25" customHeight="1">
      <c r="A260" s="15"/>
      <c r="B260" s="16"/>
      <c r="C260" s="16"/>
      <c r="D260" s="16"/>
      <c r="E260" s="15"/>
      <c r="F260" s="18"/>
      <c r="G260" s="18"/>
      <c r="H260" s="18"/>
    </row>
    <row r="261" spans="1:8" ht="11.25" customHeight="1">
      <c r="A261" s="15"/>
      <c r="B261" s="16"/>
      <c r="C261" s="16"/>
      <c r="D261" s="16"/>
      <c r="E261" s="15"/>
      <c r="F261" s="18"/>
      <c r="G261" s="18"/>
      <c r="H261" s="18"/>
    </row>
    <row r="262" spans="1:8" ht="11.25" customHeight="1">
      <c r="A262" s="15"/>
      <c r="B262" s="16"/>
      <c r="C262" s="16"/>
      <c r="D262" s="16"/>
      <c r="E262" s="15"/>
      <c r="F262" s="18"/>
      <c r="G262" s="18"/>
      <c r="H262" s="18"/>
    </row>
    <row r="263" spans="1:8" ht="11.25" customHeight="1">
      <c r="A263" s="15"/>
      <c r="B263" s="16"/>
      <c r="C263" s="16"/>
      <c r="D263" s="16"/>
      <c r="E263" s="15"/>
      <c r="F263" s="18"/>
      <c r="G263" s="18"/>
      <c r="H263" s="18"/>
    </row>
    <row r="264" spans="1:8" ht="11.25" customHeight="1">
      <c r="A264" s="15"/>
      <c r="B264" s="16"/>
      <c r="D264" s="16"/>
      <c r="E264" s="15"/>
      <c r="F264" s="18"/>
      <c r="G264" s="18"/>
      <c r="H264" s="18"/>
    </row>
    <row r="265" spans="1:8" ht="11.25" customHeight="1">
      <c r="A265" s="15"/>
      <c r="B265" s="16"/>
      <c r="C265" s="16"/>
      <c r="D265" s="16"/>
      <c r="E265" s="15"/>
      <c r="F265" s="18"/>
      <c r="G265" s="18"/>
      <c r="H265" s="18"/>
    </row>
    <row r="266" spans="1:8" ht="11.25" customHeight="1">
      <c r="A266" s="15"/>
      <c r="B266" s="16"/>
      <c r="C266" s="16"/>
      <c r="D266" s="16"/>
      <c r="E266" s="15"/>
      <c r="F266" s="18"/>
      <c r="G266" s="18"/>
      <c r="H266" s="18"/>
    </row>
    <row r="267" spans="1:8" ht="11.25" customHeight="1">
      <c r="A267" s="15"/>
      <c r="B267" s="16"/>
      <c r="C267" s="16"/>
      <c r="D267" s="16"/>
      <c r="E267" s="15"/>
      <c r="F267" s="18"/>
      <c r="G267" s="18"/>
      <c r="H267" s="18"/>
    </row>
    <row r="268" spans="1:8" ht="11.25" customHeight="1">
      <c r="A268" s="15"/>
      <c r="B268" s="16"/>
      <c r="C268" s="16"/>
      <c r="D268" s="16"/>
      <c r="E268" s="15"/>
      <c r="F268" s="18"/>
      <c r="G268" s="18"/>
      <c r="H268" s="18"/>
    </row>
    <row r="269" spans="1:8" ht="11.25" customHeight="1">
      <c r="A269" s="15"/>
      <c r="B269" s="16"/>
      <c r="C269" s="16"/>
      <c r="D269" s="16"/>
      <c r="E269" s="15"/>
      <c r="F269" s="18"/>
      <c r="G269" s="18"/>
      <c r="H269" s="18"/>
    </row>
    <row r="270" spans="1:8" ht="11.25" customHeight="1">
      <c r="A270" s="15"/>
      <c r="B270" s="16"/>
      <c r="C270" s="16"/>
      <c r="D270" s="16"/>
      <c r="E270" s="15"/>
      <c r="F270" s="18"/>
      <c r="G270" s="18"/>
      <c r="H270" s="18"/>
    </row>
    <row r="271" spans="1:8" ht="11.25" customHeight="1">
      <c r="A271" s="15"/>
      <c r="B271" s="16"/>
      <c r="C271" s="16"/>
      <c r="D271" s="16"/>
      <c r="E271" s="15"/>
      <c r="F271" s="18"/>
      <c r="G271" s="18"/>
      <c r="H271" s="18"/>
    </row>
    <row r="272" spans="1:8" ht="11.25" customHeight="1">
      <c r="A272" s="15"/>
      <c r="B272" s="16"/>
      <c r="D272" s="16"/>
      <c r="E272" s="15"/>
      <c r="F272" s="18"/>
      <c r="G272" s="18"/>
      <c r="H272" s="18"/>
    </row>
    <row r="273" spans="1:8" ht="11.25" customHeight="1">
      <c r="A273" s="15"/>
      <c r="B273" s="16"/>
      <c r="C273" s="16"/>
      <c r="D273" s="16"/>
      <c r="E273" s="15"/>
      <c r="F273" s="18"/>
      <c r="G273" s="18"/>
      <c r="H273" s="18"/>
    </row>
    <row r="274" spans="1:8" ht="11.25" customHeight="1">
      <c r="A274" s="15"/>
      <c r="B274" s="16"/>
      <c r="C274" s="16"/>
      <c r="D274" s="16"/>
      <c r="E274" s="15"/>
      <c r="F274" s="18"/>
      <c r="G274" s="18"/>
      <c r="H274" s="18"/>
    </row>
    <row r="275" spans="1:8" ht="11.25" customHeight="1">
      <c r="A275" s="15"/>
      <c r="B275" s="16"/>
      <c r="C275" s="16"/>
      <c r="D275" s="16"/>
      <c r="E275" s="15"/>
      <c r="F275" s="18"/>
      <c r="G275" s="18"/>
      <c r="H275" s="18"/>
    </row>
    <row r="276" spans="1:8" ht="11.25" customHeight="1">
      <c r="A276" s="15"/>
      <c r="B276" s="16"/>
      <c r="C276" s="16"/>
      <c r="D276" s="16"/>
      <c r="E276" s="15"/>
      <c r="F276" s="18"/>
      <c r="G276" s="18"/>
      <c r="H276" s="18"/>
    </row>
    <row r="277" spans="1:8" ht="11.25" customHeight="1">
      <c r="A277" s="15"/>
      <c r="B277" s="16"/>
      <c r="C277" s="16"/>
      <c r="D277" s="16"/>
      <c r="E277" s="15"/>
      <c r="F277" s="18"/>
      <c r="G277" s="18"/>
      <c r="H277" s="18"/>
    </row>
    <row r="278" spans="1:8" ht="11.25" customHeight="1">
      <c r="A278" s="15"/>
      <c r="B278" s="16"/>
      <c r="C278" s="16"/>
      <c r="D278" s="16"/>
      <c r="E278" s="15"/>
      <c r="F278" s="18"/>
      <c r="G278" s="18"/>
      <c r="H278" s="18"/>
    </row>
    <row r="279" spans="1:8" ht="11.25" customHeight="1">
      <c r="A279" s="15"/>
      <c r="B279" s="16"/>
      <c r="C279" s="16"/>
      <c r="D279" s="16"/>
      <c r="E279" s="15"/>
      <c r="F279" s="18"/>
      <c r="G279" s="18"/>
      <c r="H279" s="18"/>
    </row>
    <row r="280" spans="1:8" ht="11.25" customHeight="1">
      <c r="A280" s="15"/>
      <c r="B280" s="16"/>
      <c r="C280" s="16"/>
      <c r="D280" s="16"/>
      <c r="E280" s="15"/>
      <c r="F280" s="18"/>
      <c r="G280" s="18"/>
      <c r="H280" s="18"/>
    </row>
    <row r="281" spans="1:8" ht="11.25" customHeight="1">
      <c r="A281" s="15"/>
      <c r="B281" s="16"/>
      <c r="C281" s="16"/>
      <c r="D281" s="16"/>
      <c r="E281" s="15"/>
      <c r="F281" s="18"/>
      <c r="G281" s="18"/>
      <c r="H281" s="18"/>
    </row>
    <row r="282" spans="1:8" ht="11.25" customHeight="1">
      <c r="A282" s="15"/>
      <c r="B282" s="16"/>
      <c r="C282" s="16"/>
      <c r="D282" s="16"/>
      <c r="E282" s="15"/>
      <c r="F282" s="18"/>
      <c r="G282" s="18"/>
      <c r="H282" s="18"/>
    </row>
    <row r="283" spans="1:8" ht="11.25" customHeight="1">
      <c r="A283" s="15"/>
      <c r="B283" s="16"/>
      <c r="C283" s="16"/>
      <c r="D283" s="16"/>
      <c r="E283" s="15"/>
      <c r="F283" s="18"/>
      <c r="G283" s="18"/>
      <c r="H283" s="18"/>
    </row>
    <row r="284" spans="1:8" ht="11.25" customHeight="1">
      <c r="A284" s="15"/>
      <c r="B284" s="16"/>
      <c r="C284" s="16"/>
      <c r="D284" s="16"/>
      <c r="E284" s="15"/>
      <c r="F284" s="18"/>
      <c r="G284" s="18"/>
      <c r="H284" s="18"/>
    </row>
    <row r="285" spans="1:8" ht="11.25" customHeight="1">
      <c r="A285" s="15"/>
      <c r="B285" s="16"/>
      <c r="C285" s="16"/>
      <c r="D285" s="16"/>
      <c r="E285" s="15"/>
      <c r="F285" s="18"/>
      <c r="G285" s="18"/>
      <c r="H285" s="18"/>
    </row>
    <row r="286" spans="1:8" ht="11.25" customHeight="1">
      <c r="A286" s="15"/>
      <c r="B286" s="16"/>
      <c r="C286" s="16"/>
      <c r="D286" s="16"/>
      <c r="E286" s="15"/>
      <c r="F286" s="18"/>
      <c r="G286" s="18"/>
      <c r="H286" s="18"/>
    </row>
    <row r="287" spans="1:8" ht="11.25" customHeight="1">
      <c r="A287" s="15"/>
      <c r="B287" s="16"/>
      <c r="D287" s="16"/>
      <c r="E287" s="15"/>
      <c r="F287" s="18"/>
      <c r="G287" s="18"/>
      <c r="H287" s="18"/>
    </row>
    <row r="288" spans="1:8" ht="11.25" customHeight="1">
      <c r="A288" s="15"/>
      <c r="B288" s="16"/>
      <c r="C288" s="16"/>
      <c r="D288" s="16"/>
      <c r="E288" s="15"/>
      <c r="F288" s="18"/>
      <c r="G288" s="18"/>
      <c r="H288" s="18"/>
    </row>
    <row r="289" spans="1:8" ht="11.25" customHeight="1">
      <c r="A289" s="15"/>
      <c r="B289" s="16"/>
      <c r="C289" s="16"/>
      <c r="D289" s="16"/>
      <c r="E289" s="15"/>
      <c r="F289" s="18"/>
      <c r="G289" s="18"/>
      <c r="H289" s="18"/>
    </row>
    <row r="290" spans="1:8" ht="11.25" customHeight="1">
      <c r="A290" s="15"/>
      <c r="B290" s="16"/>
      <c r="C290" s="16"/>
      <c r="D290" s="16"/>
      <c r="E290" s="15"/>
      <c r="F290" s="18"/>
      <c r="G290" s="18"/>
      <c r="H290" s="18"/>
    </row>
    <row r="291" spans="1:8" ht="11.25" customHeight="1">
      <c r="A291" s="15"/>
      <c r="B291" s="16"/>
      <c r="C291" s="16"/>
      <c r="D291" s="16"/>
      <c r="E291" s="15"/>
      <c r="F291" s="18"/>
      <c r="G291" s="18"/>
      <c r="H291" s="18"/>
    </row>
    <row r="292" spans="1:8" ht="11.25" customHeight="1">
      <c r="A292" s="15"/>
      <c r="B292" s="16"/>
      <c r="C292" s="16"/>
      <c r="D292" s="16"/>
      <c r="E292" s="15"/>
      <c r="F292" s="18"/>
      <c r="G292" s="18"/>
      <c r="H292" s="18"/>
    </row>
    <row r="293" spans="1:8" ht="11.25" customHeight="1">
      <c r="A293" s="15"/>
      <c r="B293" s="16"/>
      <c r="D293" s="16"/>
      <c r="E293" s="15"/>
      <c r="F293" s="18"/>
      <c r="G293" s="18"/>
      <c r="H293" s="18"/>
    </row>
    <row r="294" spans="1:8" ht="11.25" customHeight="1">
      <c r="A294" s="15"/>
      <c r="B294" s="16"/>
      <c r="C294" s="16"/>
      <c r="D294" s="16"/>
      <c r="E294" s="15"/>
      <c r="F294" s="18"/>
      <c r="G294" s="18"/>
      <c r="H294" s="18"/>
    </row>
    <row r="295" spans="1:8" ht="11.25" customHeight="1">
      <c r="A295" s="15"/>
      <c r="B295" s="16"/>
      <c r="D295" s="16"/>
      <c r="E295" s="15"/>
      <c r="F295" s="18"/>
      <c r="G295" s="18"/>
      <c r="H295" s="18"/>
    </row>
    <row r="296" spans="1:8" ht="11.25" customHeight="1">
      <c r="A296" s="15"/>
      <c r="B296" s="16"/>
      <c r="C296" s="16"/>
      <c r="D296" s="16"/>
      <c r="E296" s="15"/>
      <c r="F296" s="18"/>
      <c r="G296" s="18"/>
      <c r="H296" s="18"/>
    </row>
    <row r="297" spans="1:8" ht="11.25" customHeight="1">
      <c r="A297" s="15"/>
      <c r="B297" s="16"/>
      <c r="D297" s="16"/>
      <c r="E297" s="15"/>
      <c r="F297" s="18"/>
      <c r="G297" s="18"/>
      <c r="H297" s="18"/>
    </row>
    <row r="298" spans="1:8" ht="11.25" customHeight="1">
      <c r="A298" s="15"/>
      <c r="B298" s="16"/>
      <c r="C298" s="16"/>
      <c r="D298" s="16"/>
      <c r="E298" s="15"/>
      <c r="F298" s="18"/>
      <c r="G298" s="18"/>
      <c r="H298" s="18"/>
    </row>
    <row r="299" spans="1:8" ht="11.25" customHeight="1">
      <c r="A299" s="15"/>
      <c r="B299" s="16"/>
      <c r="D299" s="16"/>
      <c r="E299" s="15"/>
      <c r="F299" s="18"/>
      <c r="G299" s="18"/>
      <c r="H299" s="18"/>
    </row>
    <row r="300" spans="1:8" ht="11.25" customHeight="1">
      <c r="A300" s="15"/>
      <c r="B300" s="16"/>
      <c r="C300" s="16"/>
      <c r="D300" s="16"/>
      <c r="E300" s="15"/>
      <c r="F300" s="18"/>
      <c r="G300" s="18"/>
      <c r="H300" s="18"/>
    </row>
    <row r="301" spans="1:8" ht="11.25" customHeight="1">
      <c r="A301" s="15"/>
      <c r="B301" s="16"/>
      <c r="C301" s="16"/>
      <c r="D301" s="16"/>
      <c r="E301" s="15"/>
      <c r="F301" s="18"/>
      <c r="G301" s="18"/>
      <c r="H301" s="18"/>
    </row>
    <row r="302" spans="1:8" ht="11.25" customHeight="1">
      <c r="A302" s="15"/>
      <c r="B302" s="16"/>
      <c r="D302" s="16"/>
      <c r="E302" s="15"/>
      <c r="F302" s="18"/>
      <c r="G302" s="18"/>
      <c r="H302" s="18"/>
    </row>
    <row r="303" spans="1:8" ht="11.25" customHeight="1">
      <c r="A303" s="15"/>
      <c r="B303" s="16"/>
      <c r="C303" s="16"/>
      <c r="D303" s="16"/>
      <c r="E303" s="15"/>
      <c r="F303" s="18"/>
      <c r="G303" s="18"/>
      <c r="H303" s="18"/>
    </row>
    <row r="304" spans="1:8" ht="11.25" customHeight="1">
      <c r="A304" s="15"/>
      <c r="B304" s="16"/>
      <c r="D304" s="16"/>
      <c r="E304" s="15"/>
      <c r="F304" s="18"/>
      <c r="G304" s="18"/>
      <c r="H304" s="18"/>
    </row>
    <row r="305" spans="1:8" ht="11.25" customHeight="1">
      <c r="A305" s="15"/>
      <c r="B305" s="16"/>
      <c r="D305" s="16"/>
      <c r="E305" s="15"/>
      <c r="F305" s="18"/>
      <c r="G305" s="18"/>
      <c r="H305" s="18"/>
    </row>
    <row r="306" spans="1:8" ht="11.25" customHeight="1">
      <c r="A306" s="15"/>
      <c r="B306" s="16"/>
      <c r="C306" s="16"/>
      <c r="D306" s="16"/>
      <c r="E306" s="15"/>
      <c r="F306" s="18"/>
      <c r="G306" s="18"/>
      <c r="H306" s="18"/>
    </row>
    <row r="307" spans="1:8" ht="11.25" customHeight="1">
      <c r="A307" s="15"/>
      <c r="B307" s="16"/>
      <c r="D307" s="16"/>
      <c r="E307" s="15"/>
      <c r="F307" s="18"/>
      <c r="G307" s="18"/>
      <c r="H307" s="18"/>
    </row>
    <row r="308" spans="1:8" ht="11.25" customHeight="1">
      <c r="A308" s="15"/>
      <c r="B308" s="16"/>
      <c r="D308" s="16"/>
      <c r="E308" s="15"/>
      <c r="F308" s="18"/>
      <c r="G308" s="18"/>
      <c r="H308" s="18"/>
    </row>
    <row r="309" spans="1:8" ht="11.25" customHeight="1">
      <c r="A309" s="15"/>
      <c r="B309" s="16"/>
      <c r="D309" s="16"/>
      <c r="E309" s="15"/>
      <c r="F309" s="18"/>
      <c r="G309" s="18"/>
      <c r="H309" s="18"/>
    </row>
    <row r="310" spans="1:8" ht="11.25" customHeight="1">
      <c r="A310" s="15"/>
      <c r="B310" s="16"/>
      <c r="D310" s="16"/>
      <c r="E310" s="15"/>
      <c r="F310" s="18"/>
      <c r="G310" s="18"/>
      <c r="H310" s="18"/>
    </row>
    <row r="311" spans="1:8" ht="11.25" customHeight="1">
      <c r="A311" s="15"/>
      <c r="B311" s="16"/>
      <c r="C311" s="16"/>
      <c r="D311" s="16"/>
      <c r="E311" s="15"/>
      <c r="F311" s="18"/>
      <c r="G311" s="18"/>
      <c r="H311" s="18"/>
    </row>
    <row r="312" spans="1:8" ht="11.25" customHeight="1">
      <c r="A312" s="15"/>
      <c r="B312" s="16"/>
      <c r="D312" s="16"/>
      <c r="E312" s="15"/>
      <c r="F312" s="18"/>
      <c r="G312" s="18"/>
      <c r="H312" s="18"/>
    </row>
    <row r="313" spans="1:8" ht="11.25" customHeight="1">
      <c r="A313" s="15"/>
      <c r="B313" s="16"/>
      <c r="C313" s="16"/>
      <c r="D313" s="16"/>
      <c r="E313" s="15"/>
      <c r="F313" s="18"/>
      <c r="G313" s="18"/>
      <c r="H313" s="18"/>
    </row>
    <row r="314" spans="1:8" ht="11.25" customHeight="1">
      <c r="A314" s="15"/>
      <c r="B314" s="16"/>
      <c r="D314" s="16"/>
      <c r="E314" s="15"/>
      <c r="F314" s="18"/>
      <c r="G314" s="18"/>
      <c r="H314" s="18"/>
    </row>
    <row r="315" spans="1:8" ht="11.25" customHeight="1">
      <c r="A315" s="15"/>
      <c r="B315" s="16"/>
      <c r="D315" s="16"/>
      <c r="E315" s="15"/>
      <c r="F315" s="18"/>
      <c r="G315" s="18"/>
      <c r="H315" s="18"/>
    </row>
    <row r="316" spans="1:8" ht="11.25" customHeight="1">
      <c r="A316" s="15"/>
      <c r="B316" s="16"/>
      <c r="D316" s="16"/>
      <c r="E316" s="15"/>
      <c r="F316" s="18"/>
      <c r="G316" s="18"/>
      <c r="H316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3" zoomScaleNormal="93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11" t="s">
        <v>928</v>
      </c>
      <c r="B1" s="11" t="s">
        <v>929</v>
      </c>
      <c r="C1" s="12" t="s">
        <v>930</v>
      </c>
      <c r="D1" s="12"/>
      <c r="E1" s="12"/>
      <c r="F1" s="12"/>
      <c r="G1" s="11" t="s">
        <v>931</v>
      </c>
    </row>
    <row r="2" spans="1:7" ht="12.75">
      <c r="A2" s="11">
        <v>1</v>
      </c>
      <c r="B2" s="13" t="s">
        <v>21</v>
      </c>
      <c r="C2" s="9">
        <v>50</v>
      </c>
      <c r="D2" s="9">
        <v>47</v>
      </c>
      <c r="E2" s="9">
        <v>46</v>
      </c>
      <c r="F2" s="9">
        <v>44</v>
      </c>
      <c r="G2" s="11">
        <f aca="true" t="shared" si="0" ref="G2:G21">SUM(C2:F2)</f>
        <v>187</v>
      </c>
    </row>
    <row r="3" spans="1:7" ht="12.75">
      <c r="A3" s="11">
        <v>2</v>
      </c>
      <c r="B3" s="13" t="s">
        <v>932</v>
      </c>
      <c r="C3" s="9">
        <v>49</v>
      </c>
      <c r="D3" s="9">
        <v>45</v>
      </c>
      <c r="E3" s="9">
        <v>43</v>
      </c>
      <c r="F3" s="9">
        <v>42</v>
      </c>
      <c r="G3" s="11">
        <f t="shared" si="0"/>
        <v>179</v>
      </c>
    </row>
    <row r="4" spans="1:7" ht="12.75">
      <c r="A4" s="11">
        <v>3</v>
      </c>
      <c r="B4" s="13" t="s">
        <v>934</v>
      </c>
      <c r="C4" s="9">
        <v>40</v>
      </c>
      <c r="D4" s="9">
        <v>34</v>
      </c>
      <c r="E4" s="9">
        <v>31</v>
      </c>
      <c r="F4" s="9">
        <v>27</v>
      </c>
      <c r="G4" s="11">
        <f t="shared" si="0"/>
        <v>132</v>
      </c>
    </row>
    <row r="5" spans="1:7" ht="12.75">
      <c r="A5" s="11">
        <v>4</v>
      </c>
      <c r="B5" s="13" t="s">
        <v>162</v>
      </c>
      <c r="C5" s="9">
        <v>41</v>
      </c>
      <c r="D5" s="9">
        <v>30</v>
      </c>
      <c r="E5" s="9">
        <v>28</v>
      </c>
      <c r="F5" s="9">
        <v>25</v>
      </c>
      <c r="G5" s="11">
        <f t="shared" si="0"/>
        <v>124</v>
      </c>
    </row>
    <row r="6" spans="1:7" ht="12.75">
      <c r="A6" s="11">
        <v>5</v>
      </c>
      <c r="B6" s="13" t="s">
        <v>130</v>
      </c>
      <c r="C6" s="9">
        <v>36</v>
      </c>
      <c r="D6" s="9">
        <v>26</v>
      </c>
      <c r="E6" s="9">
        <v>24</v>
      </c>
      <c r="F6" s="9">
        <v>23</v>
      </c>
      <c r="G6" s="11">
        <f t="shared" si="0"/>
        <v>109</v>
      </c>
    </row>
    <row r="7" spans="1:7" ht="12.75">
      <c r="A7" s="11">
        <v>6</v>
      </c>
      <c r="B7" s="13" t="s">
        <v>943</v>
      </c>
      <c r="C7" s="9">
        <v>38</v>
      </c>
      <c r="D7" s="9">
        <v>35</v>
      </c>
      <c r="E7" s="9"/>
      <c r="F7" s="9"/>
      <c r="G7" s="11">
        <f t="shared" si="0"/>
        <v>73</v>
      </c>
    </row>
    <row r="8" spans="1:7" ht="12.75">
      <c r="A8" s="11">
        <v>7</v>
      </c>
      <c r="B8" s="13" t="s">
        <v>475</v>
      </c>
      <c r="C8" s="9">
        <v>39</v>
      </c>
      <c r="D8" s="9">
        <v>29</v>
      </c>
      <c r="E8" s="9"/>
      <c r="F8" s="9"/>
      <c r="G8" s="11">
        <f t="shared" si="0"/>
        <v>68</v>
      </c>
    </row>
    <row r="9" spans="1:7" ht="12.75">
      <c r="A9" s="11">
        <v>8</v>
      </c>
      <c r="B9" s="13" t="s">
        <v>547</v>
      </c>
      <c r="C9" s="9">
        <v>32</v>
      </c>
      <c r="D9" s="9">
        <v>22</v>
      </c>
      <c r="E9" s="9"/>
      <c r="F9" s="9"/>
      <c r="G9" s="11">
        <f t="shared" si="0"/>
        <v>54</v>
      </c>
    </row>
    <row r="10" spans="1:7" ht="12.75">
      <c r="A10" s="11">
        <v>9</v>
      </c>
      <c r="B10" s="13" t="s">
        <v>933</v>
      </c>
      <c r="C10" s="9">
        <v>48</v>
      </c>
      <c r="D10" s="9"/>
      <c r="E10" s="9"/>
      <c r="F10" s="9"/>
      <c r="G10" s="11">
        <f t="shared" si="0"/>
        <v>48</v>
      </c>
    </row>
    <row r="11" spans="1:7" ht="12.75">
      <c r="A11" s="11">
        <v>10</v>
      </c>
      <c r="B11" s="13" t="s">
        <v>576</v>
      </c>
      <c r="C11" s="9">
        <v>37</v>
      </c>
      <c r="D11" s="9"/>
      <c r="E11" s="9"/>
      <c r="F11" s="9"/>
      <c r="G11" s="11">
        <f t="shared" si="0"/>
        <v>37</v>
      </c>
    </row>
    <row r="12" spans="1:7" ht="12.75">
      <c r="A12" s="11">
        <v>11</v>
      </c>
      <c r="B12" s="13" t="s">
        <v>941</v>
      </c>
      <c r="C12" s="9">
        <v>33</v>
      </c>
      <c r="D12" s="9"/>
      <c r="E12" s="9"/>
      <c r="F12" s="9"/>
      <c r="G12" s="11">
        <f t="shared" si="0"/>
        <v>33</v>
      </c>
    </row>
    <row r="13" spans="1:7" ht="12.75">
      <c r="A13" s="11" t="s">
        <v>936</v>
      </c>
      <c r="B13" s="13" t="s">
        <v>935</v>
      </c>
      <c r="C13" s="9"/>
      <c r="D13" s="9"/>
      <c r="E13" s="9"/>
      <c r="F13" s="9"/>
      <c r="G13" s="11">
        <f t="shared" si="0"/>
        <v>0</v>
      </c>
    </row>
    <row r="14" spans="1:7" ht="12.75">
      <c r="A14" s="11" t="s">
        <v>936</v>
      </c>
      <c r="B14" s="13" t="s">
        <v>937</v>
      </c>
      <c r="C14" s="9"/>
      <c r="D14" s="9"/>
      <c r="E14" s="9"/>
      <c r="F14" s="9"/>
      <c r="G14" s="11">
        <f t="shared" si="0"/>
        <v>0</v>
      </c>
    </row>
    <row r="15" spans="1:7" ht="12.75">
      <c r="A15" s="11" t="s">
        <v>936</v>
      </c>
      <c r="B15" s="13" t="s">
        <v>938</v>
      </c>
      <c r="C15" s="9"/>
      <c r="D15" s="9"/>
      <c r="E15" s="9"/>
      <c r="F15" s="9"/>
      <c r="G15" s="11">
        <f t="shared" si="0"/>
        <v>0</v>
      </c>
    </row>
    <row r="16" spans="1:7" ht="12.75">
      <c r="A16" s="11" t="s">
        <v>936</v>
      </c>
      <c r="B16" s="13" t="s">
        <v>939</v>
      </c>
      <c r="C16" s="9"/>
      <c r="D16" s="9"/>
      <c r="E16" s="9"/>
      <c r="F16" s="9"/>
      <c r="G16" s="11">
        <f t="shared" si="0"/>
        <v>0</v>
      </c>
    </row>
    <row r="17" spans="1:7" ht="12.75">
      <c r="A17" s="11" t="s">
        <v>936</v>
      </c>
      <c r="B17" s="13" t="s">
        <v>940</v>
      </c>
      <c r="C17" s="9"/>
      <c r="D17" s="9"/>
      <c r="E17" s="9"/>
      <c r="F17" s="9"/>
      <c r="G17" s="11">
        <f t="shared" si="0"/>
        <v>0</v>
      </c>
    </row>
    <row r="18" spans="1:7" ht="12.75">
      <c r="A18" s="11" t="s">
        <v>936</v>
      </c>
      <c r="B18" s="13" t="s">
        <v>796</v>
      </c>
      <c r="C18" s="9"/>
      <c r="D18" s="9"/>
      <c r="E18" s="9"/>
      <c r="F18" s="9"/>
      <c r="G18" s="11">
        <f t="shared" si="0"/>
        <v>0</v>
      </c>
    </row>
    <row r="19" spans="1:7" ht="12" customHeight="1">
      <c r="A19" s="11" t="s">
        <v>936</v>
      </c>
      <c r="B19" s="13" t="s">
        <v>942</v>
      </c>
      <c r="C19" s="9"/>
      <c r="D19" s="9"/>
      <c r="E19" s="9"/>
      <c r="F19" s="9"/>
      <c r="G19" s="11">
        <f t="shared" si="0"/>
        <v>0</v>
      </c>
    </row>
    <row r="20" spans="1:7" ht="12.75">
      <c r="A20" s="11" t="s">
        <v>936</v>
      </c>
      <c r="B20" s="13" t="s">
        <v>16</v>
      </c>
      <c r="C20" s="9"/>
      <c r="D20" s="9"/>
      <c r="E20" s="9"/>
      <c r="F20" s="9"/>
      <c r="G20" s="11">
        <f t="shared" si="0"/>
        <v>0</v>
      </c>
    </row>
    <row r="21" spans="1:7" ht="12.75">
      <c r="A21" s="11" t="s">
        <v>936</v>
      </c>
      <c r="B21" s="13" t="s">
        <v>220</v>
      </c>
      <c r="C21" s="9"/>
      <c r="D21" s="9"/>
      <c r="E21" s="9"/>
      <c r="F21" s="9"/>
      <c r="G21" s="11">
        <f t="shared" si="0"/>
        <v>0</v>
      </c>
    </row>
    <row r="22" spans="1:7" ht="12.75">
      <c r="A22" s="11"/>
      <c r="B22" s="13"/>
      <c r="C22" s="9"/>
      <c r="D22" s="9"/>
      <c r="E22" s="9"/>
      <c r="F22" s="9"/>
      <c r="G22" s="11"/>
    </row>
    <row r="23" spans="1:7" ht="12.75" hidden="1">
      <c r="A23" s="11"/>
      <c r="B23" s="13"/>
      <c r="C23" t="s">
        <v>944</v>
      </c>
      <c r="G23" s="9"/>
    </row>
    <row r="24" spans="1:8" ht="12.75" hidden="1">
      <c r="A24" s="11"/>
      <c r="B24" s="13"/>
      <c r="C24" t="s">
        <v>945</v>
      </c>
      <c r="D24" t="s">
        <v>946</v>
      </c>
      <c r="G24" s="9">
        <f>SUM(G2:G19)</f>
        <v>1044</v>
      </c>
      <c r="H24" t="s">
        <v>947</v>
      </c>
    </row>
    <row r="25" spans="1:8" ht="12.75" hidden="1">
      <c r="A25" s="11"/>
      <c r="B25" s="13"/>
      <c r="C25" s="9">
        <f>MAX(C2:F19)</f>
        <v>50</v>
      </c>
      <c r="D25" s="9">
        <f>MIN(C1:F19)</f>
        <v>22</v>
      </c>
      <c r="G25" s="9">
        <f>(C25*(C25+1)-D25*(D25-1))/2</f>
        <v>1044</v>
      </c>
      <c r="H25" t="s">
        <v>948</v>
      </c>
    </row>
    <row r="26" ht="12.75" hidden="1">
      <c r="G26" s="9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9" customWidth="1"/>
    <col min="2" max="2" width="11.28125" style="9" customWidth="1"/>
    <col min="3" max="3" width="18.7109375" style="0" bestFit="1" customWidth="1"/>
    <col min="4" max="4" width="23.28125" style="0" customWidth="1"/>
    <col min="5" max="5" width="11.421875" style="0" customWidth="1"/>
    <col min="6" max="6" width="7.140625" style="0" customWidth="1"/>
    <col min="7" max="8" width="5.57421875" style="0" customWidth="1"/>
  </cols>
  <sheetData>
    <row r="1" spans="1:2" ht="16.5" customHeight="1">
      <c r="A1" s="2"/>
      <c r="B1" s="3" t="s">
        <v>0</v>
      </c>
    </row>
    <row r="2" spans="1:8" ht="12.75" customHeight="1">
      <c r="A2" s="7" t="s">
        <v>1</v>
      </c>
      <c r="B2" s="7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3.25" customHeight="1">
      <c r="A3" s="8">
        <v>1</v>
      </c>
      <c r="B3" s="8" t="s">
        <v>9</v>
      </c>
      <c r="C3" s="4" t="s">
        <v>10</v>
      </c>
      <c r="D3" s="4" t="s">
        <v>11</v>
      </c>
      <c r="E3" s="4" t="s">
        <v>12</v>
      </c>
      <c r="F3" s="5" t="s">
        <v>13</v>
      </c>
      <c r="G3" s="5">
        <v>154</v>
      </c>
      <c r="H3" s="6">
        <v>1</v>
      </c>
    </row>
    <row r="4" spans="1:8" ht="11.25" customHeight="1">
      <c r="A4" s="8">
        <v>2</v>
      </c>
      <c r="B4" s="8" t="s">
        <v>14</v>
      </c>
      <c r="C4" s="4" t="s">
        <v>15</v>
      </c>
      <c r="D4" s="4" t="s">
        <v>16</v>
      </c>
      <c r="E4" s="4" t="s">
        <v>17</v>
      </c>
      <c r="F4" s="5" t="s">
        <v>18</v>
      </c>
      <c r="G4" s="5">
        <v>106</v>
      </c>
      <c r="H4" s="6">
        <v>2</v>
      </c>
    </row>
    <row r="5" spans="1:8" ht="11.25" customHeight="1">
      <c r="A5" s="8">
        <v>3</v>
      </c>
      <c r="B5" s="8" t="s">
        <v>19</v>
      </c>
      <c r="C5" s="4" t="s">
        <v>20</v>
      </c>
      <c r="D5" s="4" t="s">
        <v>21</v>
      </c>
      <c r="E5" s="4" t="s">
        <v>12</v>
      </c>
      <c r="F5" s="5" t="s">
        <v>22</v>
      </c>
      <c r="G5" s="5">
        <v>1162</v>
      </c>
      <c r="H5" s="6">
        <v>3</v>
      </c>
    </row>
    <row r="6" spans="1:8" ht="11.25" customHeight="1">
      <c r="A6" s="8">
        <v>4</v>
      </c>
      <c r="B6" s="8" t="s">
        <v>23</v>
      </c>
      <c r="C6" s="4" t="s">
        <v>24</v>
      </c>
      <c r="D6" s="4" t="s">
        <v>25</v>
      </c>
      <c r="E6" s="4" t="s">
        <v>12</v>
      </c>
      <c r="F6" s="5" t="s">
        <v>26</v>
      </c>
      <c r="G6" s="5">
        <v>1190</v>
      </c>
      <c r="H6" s="6">
        <v>4</v>
      </c>
    </row>
    <row r="7" spans="1:8" ht="11.25" customHeight="1">
      <c r="A7" s="8">
        <v>5</v>
      </c>
      <c r="B7" s="8" t="s">
        <v>27</v>
      </c>
      <c r="C7" s="4" t="s">
        <v>28</v>
      </c>
      <c r="D7" s="4" t="s">
        <v>29</v>
      </c>
      <c r="E7" s="4" t="s">
        <v>30</v>
      </c>
      <c r="F7" s="5" t="s">
        <v>31</v>
      </c>
      <c r="G7" s="5">
        <v>104</v>
      </c>
      <c r="H7" s="6">
        <v>5</v>
      </c>
    </row>
    <row r="8" spans="1:8" ht="11.25" customHeight="1">
      <c r="A8" s="8">
        <v>6</v>
      </c>
      <c r="B8" s="8" t="s">
        <v>32</v>
      </c>
      <c r="C8" s="4" t="s">
        <v>33</v>
      </c>
      <c r="D8" s="4" t="s">
        <v>34</v>
      </c>
      <c r="E8" s="4" t="s">
        <v>12</v>
      </c>
      <c r="F8" s="5" t="s">
        <v>35</v>
      </c>
      <c r="G8" s="5">
        <v>72</v>
      </c>
      <c r="H8" s="6">
        <v>6</v>
      </c>
    </row>
    <row r="9" spans="1:8" ht="11.25" customHeight="1">
      <c r="A9" s="8">
        <v>7</v>
      </c>
      <c r="B9" s="8" t="s">
        <v>36</v>
      </c>
      <c r="C9" s="4" t="s">
        <v>37</v>
      </c>
      <c r="D9" s="4" t="s">
        <v>16</v>
      </c>
      <c r="E9" s="4" t="s">
        <v>38</v>
      </c>
      <c r="F9" s="5" t="s">
        <v>39</v>
      </c>
      <c r="G9" s="5">
        <v>447</v>
      </c>
      <c r="H9" s="6">
        <v>7</v>
      </c>
    </row>
    <row r="10" spans="1:8" ht="11.25" customHeight="1">
      <c r="A10" s="8">
        <v>8</v>
      </c>
      <c r="B10" s="8" t="s">
        <v>40</v>
      </c>
      <c r="C10" s="4" t="s">
        <v>41</v>
      </c>
      <c r="E10" s="4" t="s">
        <v>12</v>
      </c>
      <c r="F10" s="5" t="s">
        <v>42</v>
      </c>
      <c r="G10" s="5">
        <v>443</v>
      </c>
      <c r="H10" s="6">
        <v>8</v>
      </c>
    </row>
    <row r="11" spans="1:8" ht="11.25" customHeight="1">
      <c r="A11" s="8">
        <v>9</v>
      </c>
      <c r="B11" s="8" t="s">
        <v>43</v>
      </c>
      <c r="C11" s="4" t="s">
        <v>44</v>
      </c>
      <c r="D11" s="4" t="s">
        <v>45</v>
      </c>
      <c r="E11" s="4" t="s">
        <v>12</v>
      </c>
      <c r="F11" s="5" t="s">
        <v>46</v>
      </c>
      <c r="G11" s="5">
        <v>641</v>
      </c>
      <c r="H11" s="6">
        <v>9</v>
      </c>
    </row>
    <row r="12" spans="1:8" ht="11.25" customHeight="1">
      <c r="A12" s="8">
        <v>10</v>
      </c>
      <c r="B12" s="8" t="s">
        <v>47</v>
      </c>
      <c r="C12" s="4" t="s">
        <v>48</v>
      </c>
      <c r="D12" s="4" t="s">
        <v>49</v>
      </c>
      <c r="E12" s="4" t="s">
        <v>30</v>
      </c>
      <c r="F12" s="5" t="s">
        <v>50</v>
      </c>
      <c r="G12" s="5">
        <v>1181</v>
      </c>
      <c r="H12" s="6">
        <v>10</v>
      </c>
    </row>
    <row r="13" spans="1:8" ht="11.25" customHeight="1">
      <c r="A13" s="8">
        <v>11</v>
      </c>
      <c r="B13" s="8" t="s">
        <v>51</v>
      </c>
      <c r="C13" s="4" t="s">
        <v>52</v>
      </c>
      <c r="E13" s="4" t="s">
        <v>38</v>
      </c>
      <c r="F13" s="5" t="s">
        <v>53</v>
      </c>
      <c r="G13" s="5">
        <v>453</v>
      </c>
      <c r="H13" s="6">
        <v>11</v>
      </c>
    </row>
    <row r="14" spans="1:8" ht="11.25" customHeight="1">
      <c r="A14" s="8">
        <v>12</v>
      </c>
      <c r="B14" s="8" t="s">
        <v>54</v>
      </c>
      <c r="C14" s="4" t="s">
        <v>55</v>
      </c>
      <c r="D14" s="4" t="s">
        <v>56</v>
      </c>
      <c r="E14" s="4" t="s">
        <v>30</v>
      </c>
      <c r="F14" s="5" t="s">
        <v>57</v>
      </c>
      <c r="G14" s="5">
        <v>449</v>
      </c>
      <c r="H14" s="6">
        <v>12</v>
      </c>
    </row>
    <row r="15" spans="1:8" ht="11.25" customHeight="1">
      <c r="A15" s="8">
        <v>13</v>
      </c>
      <c r="B15" s="8" t="s">
        <v>58</v>
      </c>
      <c r="C15" s="10" t="s">
        <v>925</v>
      </c>
      <c r="E15" s="4" t="s">
        <v>12</v>
      </c>
      <c r="F15" s="5" t="s">
        <v>59</v>
      </c>
      <c r="G15" s="5">
        <v>84</v>
      </c>
      <c r="H15" s="6">
        <v>13</v>
      </c>
    </row>
    <row r="16" spans="1:8" ht="11.25" customHeight="1">
      <c r="A16" s="8">
        <v>14</v>
      </c>
      <c r="B16" s="8" t="s">
        <v>60</v>
      </c>
      <c r="C16" s="4" t="s">
        <v>61</v>
      </c>
      <c r="D16" s="4" t="s">
        <v>21</v>
      </c>
      <c r="E16" s="4" t="s">
        <v>38</v>
      </c>
      <c r="F16" s="5" t="s">
        <v>62</v>
      </c>
      <c r="G16" s="5">
        <v>1231</v>
      </c>
      <c r="H16" s="6">
        <v>14</v>
      </c>
    </row>
    <row r="17" spans="1:8" ht="11.25" customHeight="1">
      <c r="A17" s="8">
        <v>15</v>
      </c>
      <c r="B17" s="8" t="s">
        <v>63</v>
      </c>
      <c r="C17" s="4" t="s">
        <v>64</v>
      </c>
      <c r="D17" s="4" t="s">
        <v>29</v>
      </c>
      <c r="E17" s="4" t="s">
        <v>12</v>
      </c>
      <c r="F17" s="5" t="s">
        <v>65</v>
      </c>
      <c r="G17" s="5">
        <v>1102</v>
      </c>
      <c r="H17" s="6">
        <v>15</v>
      </c>
    </row>
    <row r="18" spans="1:8" ht="11.25" customHeight="1">
      <c r="A18" s="8">
        <v>16</v>
      </c>
      <c r="B18" s="8" t="s">
        <v>66</v>
      </c>
      <c r="C18" s="4" t="s">
        <v>67</v>
      </c>
      <c r="D18" s="4" t="s">
        <v>34</v>
      </c>
      <c r="E18" s="4" t="s">
        <v>38</v>
      </c>
      <c r="F18" s="5" t="s">
        <v>68</v>
      </c>
      <c r="G18" s="5">
        <v>464</v>
      </c>
      <c r="H18" s="6">
        <v>16</v>
      </c>
    </row>
    <row r="19" spans="1:8" ht="11.25" customHeight="1">
      <c r="A19" s="8">
        <v>17</v>
      </c>
      <c r="B19" s="8" t="s">
        <v>69</v>
      </c>
      <c r="C19" s="4" t="s">
        <v>70</v>
      </c>
      <c r="D19" s="4" t="s">
        <v>49</v>
      </c>
      <c r="E19" s="4" t="s">
        <v>12</v>
      </c>
      <c r="F19" s="5" t="s">
        <v>71</v>
      </c>
      <c r="G19" s="5">
        <v>1182</v>
      </c>
      <c r="H19" s="6">
        <v>17</v>
      </c>
    </row>
    <row r="20" spans="1:8" ht="11.25" customHeight="1">
      <c r="A20" s="8">
        <v>18</v>
      </c>
      <c r="B20" s="8" t="s">
        <v>72</v>
      </c>
      <c r="C20" s="4" t="s">
        <v>73</v>
      </c>
      <c r="D20" s="4" t="s">
        <v>21</v>
      </c>
      <c r="E20" s="4" t="s">
        <v>17</v>
      </c>
      <c r="F20" s="5" t="s">
        <v>74</v>
      </c>
      <c r="G20" s="5">
        <v>137</v>
      </c>
      <c r="H20" s="6">
        <v>18</v>
      </c>
    </row>
    <row r="21" spans="1:8" ht="11.25" customHeight="1">
      <c r="A21" s="8">
        <v>19</v>
      </c>
      <c r="B21" s="8" t="s">
        <v>75</v>
      </c>
      <c r="C21" s="4" t="s">
        <v>76</v>
      </c>
      <c r="D21" s="4" t="s">
        <v>49</v>
      </c>
      <c r="E21" s="4" t="s">
        <v>12</v>
      </c>
      <c r="F21" s="5" t="s">
        <v>77</v>
      </c>
      <c r="G21" s="5">
        <v>1228</v>
      </c>
      <c r="H21" s="6">
        <v>19</v>
      </c>
    </row>
    <row r="22" spans="1:8" ht="11.25" customHeight="1">
      <c r="A22" s="8">
        <v>20</v>
      </c>
      <c r="B22" s="8" t="s">
        <v>78</v>
      </c>
      <c r="C22" s="4" t="s">
        <v>79</v>
      </c>
      <c r="D22" s="4" t="s">
        <v>34</v>
      </c>
      <c r="E22" s="4" t="s">
        <v>12</v>
      </c>
      <c r="F22" s="5" t="s">
        <v>80</v>
      </c>
      <c r="G22" s="5">
        <v>450</v>
      </c>
      <c r="H22" s="6">
        <v>20</v>
      </c>
    </row>
    <row r="23" spans="1:8" ht="11.25" customHeight="1">
      <c r="A23" s="8">
        <v>21</v>
      </c>
      <c r="B23" s="8" t="s">
        <v>81</v>
      </c>
      <c r="C23" s="4" t="s">
        <v>82</v>
      </c>
      <c r="D23" s="4" t="s">
        <v>49</v>
      </c>
      <c r="E23" s="4" t="s">
        <v>30</v>
      </c>
      <c r="F23" s="5" t="s">
        <v>83</v>
      </c>
      <c r="G23" s="5">
        <v>97</v>
      </c>
      <c r="H23" s="6">
        <v>21</v>
      </c>
    </row>
    <row r="24" spans="1:8" ht="11.25" customHeight="1">
      <c r="A24" s="8">
        <v>22</v>
      </c>
      <c r="B24" s="8" t="s">
        <v>84</v>
      </c>
      <c r="C24" s="4" t="s">
        <v>85</v>
      </c>
      <c r="E24" s="4" t="s">
        <v>12</v>
      </c>
      <c r="F24" s="5" t="s">
        <v>86</v>
      </c>
      <c r="G24" s="5">
        <v>1227</v>
      </c>
      <c r="H24" s="6">
        <v>22</v>
      </c>
    </row>
    <row r="25" spans="1:8" ht="11.25" customHeight="1">
      <c r="A25" s="8">
        <v>23</v>
      </c>
      <c r="B25" s="8" t="s">
        <v>87</v>
      </c>
      <c r="C25" s="4" t="s">
        <v>88</v>
      </c>
      <c r="D25" s="4" t="s">
        <v>21</v>
      </c>
      <c r="E25" s="4" t="s">
        <v>30</v>
      </c>
      <c r="F25" s="5" t="s">
        <v>89</v>
      </c>
      <c r="G25" s="5">
        <v>51</v>
      </c>
      <c r="H25" s="6">
        <v>23</v>
      </c>
    </row>
    <row r="26" spans="1:8" ht="11.25" customHeight="1">
      <c r="A26" s="8">
        <v>24</v>
      </c>
      <c r="B26" s="8" t="s">
        <v>90</v>
      </c>
      <c r="C26" s="4" t="s">
        <v>91</v>
      </c>
      <c r="D26" s="4" t="s">
        <v>34</v>
      </c>
      <c r="E26" s="4" t="s">
        <v>12</v>
      </c>
      <c r="F26" s="5" t="s">
        <v>92</v>
      </c>
      <c r="G26" s="5">
        <v>1130</v>
      </c>
      <c r="H26" s="6">
        <v>24</v>
      </c>
    </row>
    <row r="27" spans="1:8" ht="11.25" customHeight="1">
      <c r="A27" s="8">
        <v>25</v>
      </c>
      <c r="B27" s="8" t="s">
        <v>93</v>
      </c>
      <c r="C27" s="4" t="s">
        <v>94</v>
      </c>
      <c r="D27" s="4" t="s">
        <v>16</v>
      </c>
      <c r="E27" s="4" t="s">
        <v>95</v>
      </c>
      <c r="F27" s="5" t="s">
        <v>96</v>
      </c>
      <c r="G27" s="5">
        <v>580</v>
      </c>
      <c r="H27" s="6">
        <v>25</v>
      </c>
    </row>
    <row r="28" spans="1:8" ht="11.25" customHeight="1">
      <c r="A28" s="8">
        <v>26</v>
      </c>
      <c r="B28" s="8" t="s">
        <v>97</v>
      </c>
      <c r="C28" s="4" t="s">
        <v>98</v>
      </c>
      <c r="D28" s="4" t="s">
        <v>49</v>
      </c>
      <c r="E28" s="4" t="s">
        <v>12</v>
      </c>
      <c r="F28" s="5" t="s">
        <v>99</v>
      </c>
      <c r="G28" s="5">
        <v>1212</v>
      </c>
      <c r="H28" s="6">
        <v>26</v>
      </c>
    </row>
    <row r="29" spans="1:8" ht="11.25" customHeight="1">
      <c r="A29" s="8">
        <v>27</v>
      </c>
      <c r="B29" s="8" t="s">
        <v>100</v>
      </c>
      <c r="C29" s="4" t="s">
        <v>101</v>
      </c>
      <c r="D29" s="4" t="s">
        <v>102</v>
      </c>
      <c r="E29" s="4" t="s">
        <v>12</v>
      </c>
      <c r="F29" s="5" t="s">
        <v>103</v>
      </c>
      <c r="G29" s="5">
        <v>465</v>
      </c>
      <c r="H29" s="6">
        <v>27</v>
      </c>
    </row>
    <row r="30" spans="1:8" ht="11.25" customHeight="1">
      <c r="A30" s="8">
        <v>28</v>
      </c>
      <c r="B30" s="8" t="s">
        <v>104</v>
      </c>
      <c r="C30" s="4" t="s">
        <v>105</v>
      </c>
      <c r="D30" s="4" t="s">
        <v>49</v>
      </c>
      <c r="E30" s="4" t="s">
        <v>30</v>
      </c>
      <c r="F30" s="5" t="s">
        <v>106</v>
      </c>
      <c r="G30" s="5">
        <v>632</v>
      </c>
      <c r="H30" s="6">
        <v>28</v>
      </c>
    </row>
    <row r="31" spans="1:8" ht="11.25" customHeight="1">
      <c r="A31" s="8">
        <v>29</v>
      </c>
      <c r="B31" s="8" t="s">
        <v>107</v>
      </c>
      <c r="C31" s="4" t="s">
        <v>108</v>
      </c>
      <c r="D31" s="4" t="s">
        <v>109</v>
      </c>
      <c r="E31" s="4" t="s">
        <v>12</v>
      </c>
      <c r="F31" s="5" t="s">
        <v>110</v>
      </c>
      <c r="G31" s="5">
        <v>115</v>
      </c>
      <c r="H31" s="6">
        <v>29</v>
      </c>
    </row>
    <row r="32" spans="1:8" ht="11.25" customHeight="1">
      <c r="A32" s="8">
        <v>30</v>
      </c>
      <c r="B32" s="8" t="s">
        <v>111</v>
      </c>
      <c r="C32" s="4" t="s">
        <v>112</v>
      </c>
      <c r="E32" s="4" t="s">
        <v>30</v>
      </c>
      <c r="F32" s="5" t="s">
        <v>113</v>
      </c>
      <c r="G32" s="5">
        <v>1175</v>
      </c>
      <c r="H32" s="6">
        <v>30</v>
      </c>
    </row>
    <row r="33" spans="1:8" ht="11.25" customHeight="1">
      <c r="A33" s="8">
        <v>31</v>
      </c>
      <c r="B33" s="8" t="s">
        <v>114</v>
      </c>
      <c r="C33" s="4" t="s">
        <v>115</v>
      </c>
      <c r="D33" s="4" t="s">
        <v>21</v>
      </c>
      <c r="E33" s="4" t="s">
        <v>30</v>
      </c>
      <c r="F33" s="5" t="s">
        <v>116</v>
      </c>
      <c r="G33" s="5">
        <v>1210</v>
      </c>
      <c r="H33" s="6">
        <v>31</v>
      </c>
    </row>
    <row r="34" spans="1:8" ht="11.25" customHeight="1">
      <c r="A34" s="8">
        <v>32</v>
      </c>
      <c r="B34" s="8" t="s">
        <v>117</v>
      </c>
      <c r="C34" s="4" t="s">
        <v>118</v>
      </c>
      <c r="D34" s="4" t="s">
        <v>109</v>
      </c>
      <c r="E34" s="4" t="s">
        <v>12</v>
      </c>
      <c r="F34" s="5" t="s">
        <v>119</v>
      </c>
      <c r="G34" s="5">
        <v>114</v>
      </c>
      <c r="H34" s="6">
        <v>32</v>
      </c>
    </row>
    <row r="35" spans="1:8" ht="11.25" customHeight="1">
      <c r="A35" s="8">
        <v>33</v>
      </c>
      <c r="B35" s="8" t="s">
        <v>120</v>
      </c>
      <c r="C35" s="4" t="s">
        <v>121</v>
      </c>
      <c r="D35" s="4" t="s">
        <v>122</v>
      </c>
      <c r="E35" s="4" t="s">
        <v>38</v>
      </c>
      <c r="F35" s="5" t="s">
        <v>123</v>
      </c>
      <c r="G35" s="5">
        <v>479</v>
      </c>
      <c r="H35" s="6">
        <v>33</v>
      </c>
    </row>
    <row r="36" spans="1:8" ht="11.25" customHeight="1">
      <c r="A36" s="8">
        <v>34</v>
      </c>
      <c r="B36" s="8" t="s">
        <v>124</v>
      </c>
      <c r="C36" s="4" t="s">
        <v>125</v>
      </c>
      <c r="D36" s="4" t="s">
        <v>126</v>
      </c>
      <c r="E36" s="4" t="s">
        <v>12</v>
      </c>
      <c r="F36" s="5" t="s">
        <v>127</v>
      </c>
      <c r="G36" s="5">
        <v>807</v>
      </c>
      <c r="H36" s="6">
        <v>34</v>
      </c>
    </row>
    <row r="37" spans="1:8" ht="11.25" customHeight="1">
      <c r="A37" s="8">
        <v>35</v>
      </c>
      <c r="B37" s="8" t="s">
        <v>128</v>
      </c>
      <c r="C37" s="4" t="s">
        <v>129</v>
      </c>
      <c r="D37" s="4" t="s">
        <v>130</v>
      </c>
      <c r="E37" s="4" t="s">
        <v>30</v>
      </c>
      <c r="F37" s="5" t="s">
        <v>131</v>
      </c>
      <c r="G37" s="5">
        <v>130</v>
      </c>
      <c r="H37" s="6">
        <v>35</v>
      </c>
    </row>
    <row r="38" spans="1:8" ht="11.25" customHeight="1">
      <c r="A38" s="8">
        <v>36</v>
      </c>
      <c r="B38" s="8" t="s">
        <v>132</v>
      </c>
      <c r="C38" s="4" t="s">
        <v>133</v>
      </c>
      <c r="D38" s="4" t="s">
        <v>49</v>
      </c>
      <c r="E38" s="4" t="s">
        <v>30</v>
      </c>
      <c r="F38" s="5" t="s">
        <v>134</v>
      </c>
      <c r="G38" s="5">
        <v>1166</v>
      </c>
      <c r="H38" s="6">
        <v>36</v>
      </c>
    </row>
    <row r="39" spans="1:8" ht="11.25" customHeight="1">
      <c r="A39" s="8">
        <v>37</v>
      </c>
      <c r="B39" s="8" t="s">
        <v>135</v>
      </c>
      <c r="C39" s="4" t="s">
        <v>136</v>
      </c>
      <c r="D39" s="4" t="s">
        <v>29</v>
      </c>
      <c r="E39" s="4" t="s">
        <v>38</v>
      </c>
      <c r="F39" s="5" t="s">
        <v>137</v>
      </c>
      <c r="G39" s="5">
        <v>452</v>
      </c>
      <c r="H39" s="6">
        <v>37</v>
      </c>
    </row>
    <row r="40" spans="1:8" ht="11.25" customHeight="1">
      <c r="A40" s="8">
        <v>38</v>
      </c>
      <c r="B40" s="8" t="s">
        <v>138</v>
      </c>
      <c r="C40" s="4" t="s">
        <v>139</v>
      </c>
      <c r="D40" s="4" t="s">
        <v>49</v>
      </c>
      <c r="E40" s="4" t="s">
        <v>12</v>
      </c>
      <c r="F40" s="5" t="s">
        <v>140</v>
      </c>
      <c r="G40" s="5">
        <v>1211</v>
      </c>
      <c r="H40" s="6">
        <v>38</v>
      </c>
    </row>
    <row r="41" spans="1:8" ht="11.25" customHeight="1">
      <c r="A41" s="8">
        <v>39</v>
      </c>
      <c r="B41" s="8" t="s">
        <v>141</v>
      </c>
      <c r="C41" s="4" t="s">
        <v>142</v>
      </c>
      <c r="E41" s="4" t="s">
        <v>12</v>
      </c>
      <c r="F41" s="5" t="s">
        <v>143</v>
      </c>
      <c r="G41" s="5">
        <v>119</v>
      </c>
      <c r="H41" s="6">
        <v>39</v>
      </c>
    </row>
    <row r="42" spans="1:8" ht="11.25" customHeight="1">
      <c r="A42" s="8">
        <v>40</v>
      </c>
      <c r="B42" s="8" t="s">
        <v>144</v>
      </c>
      <c r="C42" s="4" t="s">
        <v>145</v>
      </c>
      <c r="D42" s="4" t="s">
        <v>21</v>
      </c>
      <c r="E42" s="4" t="s">
        <v>17</v>
      </c>
      <c r="F42" s="5" t="s">
        <v>146</v>
      </c>
      <c r="G42" s="5">
        <v>1176</v>
      </c>
      <c r="H42" s="6">
        <v>40</v>
      </c>
    </row>
    <row r="43" spans="1:8" ht="11.25" customHeight="1">
      <c r="A43" s="8">
        <v>41</v>
      </c>
      <c r="B43" s="8" t="s">
        <v>147</v>
      </c>
      <c r="C43" s="4" t="s">
        <v>148</v>
      </c>
      <c r="D43" s="4" t="s">
        <v>21</v>
      </c>
      <c r="E43" s="4" t="s">
        <v>149</v>
      </c>
      <c r="F43" s="5" t="s">
        <v>150</v>
      </c>
      <c r="G43" s="5">
        <v>1178</v>
      </c>
      <c r="H43" s="6">
        <v>41</v>
      </c>
    </row>
    <row r="44" spans="1:8" ht="11.25" customHeight="1">
      <c r="A44" s="8">
        <v>42</v>
      </c>
      <c r="B44" s="8" t="s">
        <v>151</v>
      </c>
      <c r="C44" s="4" t="s">
        <v>152</v>
      </c>
      <c r="D44" s="4" t="s">
        <v>49</v>
      </c>
      <c r="E44" s="4" t="s">
        <v>17</v>
      </c>
      <c r="F44" s="5" t="s">
        <v>153</v>
      </c>
      <c r="G44" s="5">
        <v>1197</v>
      </c>
      <c r="H44" s="6">
        <v>42</v>
      </c>
    </row>
    <row r="45" spans="1:8" ht="11.25" customHeight="1">
      <c r="A45" s="8">
        <v>43</v>
      </c>
      <c r="B45" s="8" t="s">
        <v>154</v>
      </c>
      <c r="C45" s="4" t="s">
        <v>155</v>
      </c>
      <c r="D45" s="4" t="s">
        <v>49</v>
      </c>
      <c r="E45" s="4" t="s">
        <v>12</v>
      </c>
      <c r="F45" s="5" t="s">
        <v>156</v>
      </c>
      <c r="G45" s="5">
        <v>445</v>
      </c>
      <c r="H45" s="6">
        <v>43</v>
      </c>
    </row>
    <row r="46" spans="1:8" ht="11.25" customHeight="1">
      <c r="A46" s="8">
        <v>44</v>
      </c>
      <c r="B46" s="8" t="s">
        <v>157</v>
      </c>
      <c r="C46" s="4" t="s">
        <v>158</v>
      </c>
      <c r="D46" s="4" t="s">
        <v>21</v>
      </c>
      <c r="E46" s="4" t="s">
        <v>12</v>
      </c>
      <c r="F46" s="5" t="s">
        <v>159</v>
      </c>
      <c r="G46" s="5">
        <v>1206</v>
      </c>
      <c r="H46" s="6">
        <v>44</v>
      </c>
    </row>
    <row r="47" spans="1:8" ht="11.25" customHeight="1">
      <c r="A47" s="8">
        <v>45</v>
      </c>
      <c r="B47" s="8" t="s">
        <v>160</v>
      </c>
      <c r="C47" s="4" t="s">
        <v>161</v>
      </c>
      <c r="D47" s="4" t="s">
        <v>162</v>
      </c>
      <c r="E47" s="4" t="s">
        <v>12</v>
      </c>
      <c r="F47" s="5" t="s">
        <v>163</v>
      </c>
      <c r="G47" s="5">
        <v>477</v>
      </c>
      <c r="H47" s="6">
        <v>45</v>
      </c>
    </row>
    <row r="48" spans="1:8" ht="11.25" customHeight="1">
      <c r="A48" s="8">
        <v>46</v>
      </c>
      <c r="B48" s="8" t="s">
        <v>160</v>
      </c>
      <c r="C48" s="4" t="s">
        <v>164</v>
      </c>
      <c r="D48" s="4" t="s">
        <v>165</v>
      </c>
      <c r="E48" s="4" t="s">
        <v>166</v>
      </c>
      <c r="F48" s="5" t="s">
        <v>163</v>
      </c>
      <c r="G48" s="5">
        <v>1194</v>
      </c>
      <c r="H48" s="6">
        <v>46</v>
      </c>
    </row>
    <row r="49" spans="1:8" ht="11.25" customHeight="1">
      <c r="A49" s="8">
        <v>47</v>
      </c>
      <c r="B49" s="8" t="s">
        <v>167</v>
      </c>
      <c r="C49" s="4" t="s">
        <v>168</v>
      </c>
      <c r="D49" s="4" t="s">
        <v>169</v>
      </c>
      <c r="E49" s="4" t="s">
        <v>30</v>
      </c>
      <c r="F49" s="5" t="s">
        <v>170</v>
      </c>
      <c r="G49" s="5">
        <v>1147</v>
      </c>
      <c r="H49" s="6">
        <v>47</v>
      </c>
    </row>
    <row r="50" spans="1:8" ht="11.25" customHeight="1">
      <c r="A50" s="8">
        <v>48</v>
      </c>
      <c r="B50" s="8" t="s">
        <v>171</v>
      </c>
      <c r="C50" s="4" t="s">
        <v>172</v>
      </c>
      <c r="D50" s="4" t="s">
        <v>162</v>
      </c>
      <c r="E50" s="4" t="s">
        <v>149</v>
      </c>
      <c r="F50" s="5" t="s">
        <v>173</v>
      </c>
      <c r="G50" s="5">
        <v>3</v>
      </c>
      <c r="H50" s="6">
        <v>48</v>
      </c>
    </row>
    <row r="51" spans="1:8" ht="11.25" customHeight="1">
      <c r="A51" s="8">
        <v>49</v>
      </c>
      <c r="B51" s="8" t="s">
        <v>174</v>
      </c>
      <c r="C51" s="4" t="s">
        <v>175</v>
      </c>
      <c r="D51" s="4" t="s">
        <v>29</v>
      </c>
      <c r="E51" s="4" t="s">
        <v>30</v>
      </c>
      <c r="F51" s="5" t="s">
        <v>176</v>
      </c>
      <c r="G51" s="5">
        <v>100</v>
      </c>
      <c r="H51" s="6">
        <v>49</v>
      </c>
    </row>
    <row r="52" spans="1:8" ht="11.25" customHeight="1">
      <c r="A52" s="8">
        <v>50</v>
      </c>
      <c r="B52" s="8" t="s">
        <v>177</v>
      </c>
      <c r="C52" s="4" t="s">
        <v>178</v>
      </c>
      <c r="D52" s="4" t="s">
        <v>130</v>
      </c>
      <c r="E52" s="4" t="s">
        <v>12</v>
      </c>
      <c r="F52" s="5" t="s">
        <v>179</v>
      </c>
      <c r="G52" s="5">
        <v>652</v>
      </c>
      <c r="H52" s="6">
        <v>50</v>
      </c>
    </row>
    <row r="53" spans="1:8" ht="11.25" customHeight="1">
      <c r="A53" s="8">
        <v>51</v>
      </c>
      <c r="B53" s="8" t="s">
        <v>180</v>
      </c>
      <c r="C53" s="4" t="s">
        <v>181</v>
      </c>
      <c r="D53" s="4" t="s">
        <v>169</v>
      </c>
      <c r="E53" s="4" t="s">
        <v>17</v>
      </c>
      <c r="F53" s="5" t="s">
        <v>182</v>
      </c>
      <c r="G53" s="5">
        <v>661</v>
      </c>
      <c r="H53" s="6">
        <v>51</v>
      </c>
    </row>
    <row r="54" spans="1:8" ht="11.25" customHeight="1">
      <c r="A54" s="8">
        <v>52</v>
      </c>
      <c r="B54" s="8" t="s">
        <v>183</v>
      </c>
      <c r="C54" s="4" t="s">
        <v>184</v>
      </c>
      <c r="D54" s="4" t="s">
        <v>21</v>
      </c>
      <c r="E54" s="4" t="s">
        <v>185</v>
      </c>
      <c r="F54" s="5" t="s">
        <v>186</v>
      </c>
      <c r="G54" s="5">
        <v>55</v>
      </c>
      <c r="H54" s="6">
        <v>52</v>
      </c>
    </row>
    <row r="55" spans="1:8" ht="11.25" customHeight="1">
      <c r="A55" s="8">
        <v>53</v>
      </c>
      <c r="B55" s="8" t="s">
        <v>187</v>
      </c>
      <c r="C55" s="4" t="s">
        <v>188</v>
      </c>
      <c r="D55" s="4" t="s">
        <v>21</v>
      </c>
      <c r="E55" s="4" t="s">
        <v>38</v>
      </c>
      <c r="F55" s="5" t="s">
        <v>189</v>
      </c>
      <c r="G55" s="5">
        <v>1112</v>
      </c>
      <c r="H55" s="6">
        <v>53</v>
      </c>
    </row>
    <row r="56" spans="1:8" ht="11.25" customHeight="1">
      <c r="A56" s="8">
        <v>54</v>
      </c>
      <c r="B56" s="8" t="s">
        <v>190</v>
      </c>
      <c r="C56" s="4" t="s">
        <v>191</v>
      </c>
      <c r="D56" s="4" t="s">
        <v>21</v>
      </c>
      <c r="E56" s="4" t="s">
        <v>30</v>
      </c>
      <c r="F56" s="5" t="s">
        <v>192</v>
      </c>
      <c r="G56" s="5">
        <v>152</v>
      </c>
      <c r="H56" s="6">
        <v>54</v>
      </c>
    </row>
    <row r="57" spans="1:8" ht="11.25" customHeight="1">
      <c r="A57" s="8">
        <v>55</v>
      </c>
      <c r="B57" s="8" t="s">
        <v>193</v>
      </c>
      <c r="C57" s="4" t="s">
        <v>194</v>
      </c>
      <c r="D57" s="4" t="s">
        <v>16</v>
      </c>
      <c r="E57" s="4" t="s">
        <v>30</v>
      </c>
      <c r="F57" s="5" t="s">
        <v>195</v>
      </c>
      <c r="G57" s="5">
        <v>107</v>
      </c>
      <c r="H57" s="6">
        <v>55</v>
      </c>
    </row>
    <row r="58" spans="1:8" ht="11.25" customHeight="1">
      <c r="A58" s="8">
        <v>56</v>
      </c>
      <c r="B58" s="8" t="s">
        <v>196</v>
      </c>
      <c r="C58" s="4" t="s">
        <v>197</v>
      </c>
      <c r="D58" s="4" t="s">
        <v>29</v>
      </c>
      <c r="E58" s="4" t="s">
        <v>12</v>
      </c>
      <c r="F58" s="5" t="s">
        <v>198</v>
      </c>
      <c r="G58" s="5">
        <v>473</v>
      </c>
      <c r="H58" s="6">
        <v>56</v>
      </c>
    </row>
    <row r="59" spans="1:8" ht="11.25" customHeight="1">
      <c r="A59" s="8">
        <v>57</v>
      </c>
      <c r="B59" s="8" t="s">
        <v>199</v>
      </c>
      <c r="C59" s="4" t="s">
        <v>200</v>
      </c>
      <c r="D59" s="4" t="s">
        <v>21</v>
      </c>
      <c r="E59" s="4" t="s">
        <v>38</v>
      </c>
      <c r="F59" s="5" t="s">
        <v>201</v>
      </c>
      <c r="G59" s="5">
        <v>1208</v>
      </c>
      <c r="H59" s="6">
        <v>57</v>
      </c>
    </row>
    <row r="60" spans="1:8" ht="11.25" customHeight="1">
      <c r="A60" s="8">
        <v>58</v>
      </c>
      <c r="B60" s="8" t="s">
        <v>199</v>
      </c>
      <c r="C60" s="4" t="s">
        <v>202</v>
      </c>
      <c r="D60" s="4" t="s">
        <v>203</v>
      </c>
      <c r="E60" s="4" t="s">
        <v>12</v>
      </c>
      <c r="F60" s="5" t="s">
        <v>201</v>
      </c>
      <c r="G60" s="5">
        <v>438</v>
      </c>
      <c r="H60" s="6">
        <v>58</v>
      </c>
    </row>
    <row r="61" spans="1:8" ht="11.25" customHeight="1">
      <c r="A61" s="8">
        <v>59</v>
      </c>
      <c r="B61" s="8" t="s">
        <v>204</v>
      </c>
      <c r="C61" s="4" t="s">
        <v>205</v>
      </c>
      <c r="D61" s="4" t="s">
        <v>206</v>
      </c>
      <c r="E61" s="4" t="s">
        <v>185</v>
      </c>
      <c r="F61" s="5" t="s">
        <v>207</v>
      </c>
      <c r="G61" s="5">
        <v>158</v>
      </c>
      <c r="H61" s="6">
        <v>59</v>
      </c>
    </row>
    <row r="62" spans="1:8" ht="11.25" customHeight="1">
      <c r="A62" s="8">
        <v>60</v>
      </c>
      <c r="B62" s="8" t="s">
        <v>208</v>
      </c>
      <c r="C62" s="4" t="s">
        <v>209</v>
      </c>
      <c r="D62" s="4" t="s">
        <v>21</v>
      </c>
      <c r="E62" s="4" t="s">
        <v>30</v>
      </c>
      <c r="F62" s="5" t="s">
        <v>210</v>
      </c>
      <c r="G62" s="5">
        <v>1196</v>
      </c>
      <c r="H62" s="6">
        <v>60</v>
      </c>
    </row>
    <row r="63" spans="1:8" ht="11.25" customHeight="1">
      <c r="A63" s="8">
        <v>61</v>
      </c>
      <c r="B63" s="8" t="s">
        <v>211</v>
      </c>
      <c r="C63" s="4" t="s">
        <v>212</v>
      </c>
      <c r="D63" s="4" t="s">
        <v>213</v>
      </c>
      <c r="E63" s="4" t="s">
        <v>17</v>
      </c>
      <c r="F63" s="5" t="s">
        <v>214</v>
      </c>
      <c r="G63" s="5">
        <v>630</v>
      </c>
      <c r="H63" s="6">
        <v>61</v>
      </c>
    </row>
    <row r="64" spans="1:8" ht="11.25" customHeight="1">
      <c r="A64" s="8">
        <v>62</v>
      </c>
      <c r="B64" s="8" t="s">
        <v>215</v>
      </c>
      <c r="C64" s="4" t="s">
        <v>216</v>
      </c>
      <c r="D64" s="4" t="s">
        <v>29</v>
      </c>
      <c r="E64" s="4" t="s">
        <v>166</v>
      </c>
      <c r="F64" s="5" t="s">
        <v>217</v>
      </c>
      <c r="G64" s="5">
        <v>448</v>
      </c>
      <c r="H64" s="6">
        <v>62</v>
      </c>
    </row>
    <row r="65" spans="1:8" ht="11.25" customHeight="1">
      <c r="A65" s="8">
        <v>63</v>
      </c>
      <c r="B65" s="8" t="s">
        <v>218</v>
      </c>
      <c r="C65" s="4" t="s">
        <v>219</v>
      </c>
      <c r="D65" s="4" t="s">
        <v>220</v>
      </c>
      <c r="E65" s="4" t="s">
        <v>38</v>
      </c>
      <c r="F65" s="5" t="s">
        <v>221</v>
      </c>
      <c r="G65" s="5">
        <v>134</v>
      </c>
      <c r="H65" s="6">
        <v>63</v>
      </c>
    </row>
    <row r="66" spans="1:8" ht="11.25" customHeight="1">
      <c r="A66" s="8">
        <v>64</v>
      </c>
      <c r="B66" s="8" t="s">
        <v>222</v>
      </c>
      <c r="C66" s="4" t="s">
        <v>223</v>
      </c>
      <c r="D66" s="4" t="s">
        <v>21</v>
      </c>
      <c r="E66" s="4" t="s">
        <v>38</v>
      </c>
      <c r="F66" s="5" t="s">
        <v>224</v>
      </c>
      <c r="G66" s="5">
        <v>645</v>
      </c>
      <c r="H66" s="6">
        <v>64</v>
      </c>
    </row>
    <row r="67" spans="1:8" ht="11.25" customHeight="1">
      <c r="A67" s="8">
        <v>65</v>
      </c>
      <c r="B67" s="8" t="s">
        <v>225</v>
      </c>
      <c r="C67" s="4" t="s">
        <v>226</v>
      </c>
      <c r="E67" s="4" t="s">
        <v>30</v>
      </c>
      <c r="F67" s="5" t="s">
        <v>227</v>
      </c>
      <c r="G67" s="5">
        <v>677</v>
      </c>
      <c r="H67" s="6">
        <v>65</v>
      </c>
    </row>
    <row r="68" spans="1:8" ht="11.25" customHeight="1">
      <c r="A68" s="8">
        <v>66</v>
      </c>
      <c r="B68" s="8" t="s">
        <v>228</v>
      </c>
      <c r="C68" s="4" t="s">
        <v>229</v>
      </c>
      <c r="D68" s="4" t="s">
        <v>230</v>
      </c>
      <c r="E68" s="4" t="s">
        <v>12</v>
      </c>
      <c r="F68" s="5" t="s">
        <v>231</v>
      </c>
      <c r="G68" s="5">
        <v>93</v>
      </c>
      <c r="H68" s="6">
        <v>66</v>
      </c>
    </row>
    <row r="69" spans="1:8" ht="11.25" customHeight="1">
      <c r="A69" s="8">
        <v>67</v>
      </c>
      <c r="B69" s="8" t="s">
        <v>232</v>
      </c>
      <c r="C69" s="4" t="s">
        <v>233</v>
      </c>
      <c r="D69" s="4" t="s">
        <v>162</v>
      </c>
      <c r="E69" s="4" t="s">
        <v>17</v>
      </c>
      <c r="F69" s="5" t="s">
        <v>234</v>
      </c>
      <c r="G69" s="5">
        <v>1</v>
      </c>
      <c r="H69" s="6">
        <v>67</v>
      </c>
    </row>
    <row r="70" spans="1:8" ht="11.25" customHeight="1">
      <c r="A70" s="8">
        <v>68</v>
      </c>
      <c r="B70" s="8" t="s">
        <v>232</v>
      </c>
      <c r="C70" s="4" t="s">
        <v>235</v>
      </c>
      <c r="D70" s="4" t="s">
        <v>236</v>
      </c>
      <c r="E70" s="4" t="s">
        <v>17</v>
      </c>
      <c r="F70" s="5" t="s">
        <v>234</v>
      </c>
      <c r="G70" s="5">
        <v>1115</v>
      </c>
      <c r="H70" s="6">
        <v>68</v>
      </c>
    </row>
    <row r="71" spans="1:8" ht="11.25" customHeight="1">
      <c r="A71" s="8">
        <v>69</v>
      </c>
      <c r="B71" s="8" t="s">
        <v>237</v>
      </c>
      <c r="C71" s="4" t="s">
        <v>238</v>
      </c>
      <c r="D71" s="4" t="s">
        <v>34</v>
      </c>
      <c r="E71" s="4" t="s">
        <v>12</v>
      </c>
      <c r="F71" s="5" t="s">
        <v>239</v>
      </c>
      <c r="G71" s="5">
        <v>1165</v>
      </c>
      <c r="H71" s="6">
        <v>69</v>
      </c>
    </row>
    <row r="72" spans="1:8" ht="11.25" customHeight="1">
      <c r="A72" s="8">
        <v>70</v>
      </c>
      <c r="B72" s="8" t="s">
        <v>240</v>
      </c>
      <c r="C72" s="4" t="s">
        <v>241</v>
      </c>
      <c r="D72" s="4" t="s">
        <v>21</v>
      </c>
      <c r="E72" s="4" t="s">
        <v>17</v>
      </c>
      <c r="F72" s="5" t="s">
        <v>242</v>
      </c>
      <c r="G72" s="5">
        <v>441</v>
      </c>
      <c r="H72" s="6">
        <v>70</v>
      </c>
    </row>
    <row r="73" spans="1:8" ht="11.25" customHeight="1">
      <c r="A73" s="8">
        <v>71</v>
      </c>
      <c r="B73" s="8" t="s">
        <v>240</v>
      </c>
      <c r="C73" s="4" t="s">
        <v>243</v>
      </c>
      <c r="D73" s="4" t="s">
        <v>29</v>
      </c>
      <c r="E73" s="4" t="s">
        <v>38</v>
      </c>
      <c r="F73" s="5" t="s">
        <v>242</v>
      </c>
      <c r="G73" s="5">
        <v>1103</v>
      </c>
      <c r="H73" s="6">
        <v>71</v>
      </c>
    </row>
    <row r="74" spans="1:8" ht="11.25" customHeight="1">
      <c r="A74" s="8">
        <v>72</v>
      </c>
      <c r="B74" s="8" t="s">
        <v>244</v>
      </c>
      <c r="C74" s="4" t="s">
        <v>245</v>
      </c>
      <c r="D74" s="4" t="s">
        <v>21</v>
      </c>
      <c r="E74" s="4" t="s">
        <v>38</v>
      </c>
      <c r="F74" s="5" t="s">
        <v>246</v>
      </c>
      <c r="G74" s="5">
        <v>65</v>
      </c>
      <c r="H74" s="6">
        <v>72</v>
      </c>
    </row>
    <row r="75" spans="1:8" ht="11.25" customHeight="1">
      <c r="A75" s="8">
        <v>73</v>
      </c>
      <c r="B75" s="8" t="s">
        <v>247</v>
      </c>
      <c r="C75" s="4" t="s">
        <v>248</v>
      </c>
      <c r="D75" s="4" t="s">
        <v>122</v>
      </c>
      <c r="E75" s="4" t="s">
        <v>30</v>
      </c>
      <c r="F75" s="5" t="s">
        <v>249</v>
      </c>
      <c r="G75" s="5">
        <v>458</v>
      </c>
      <c r="H75" s="6">
        <v>73</v>
      </c>
    </row>
    <row r="76" spans="1:8" ht="11.25" customHeight="1">
      <c r="A76" s="8">
        <v>74</v>
      </c>
      <c r="B76" s="8" t="s">
        <v>250</v>
      </c>
      <c r="C76" s="4" t="s">
        <v>251</v>
      </c>
      <c r="D76" s="4" t="s">
        <v>162</v>
      </c>
      <c r="E76" s="4" t="s">
        <v>12</v>
      </c>
      <c r="F76" s="5" t="s">
        <v>252</v>
      </c>
      <c r="G76" s="5">
        <v>28</v>
      </c>
      <c r="H76" s="6">
        <v>74</v>
      </c>
    </row>
    <row r="77" spans="1:8" ht="11.25" customHeight="1">
      <c r="A77" s="8">
        <v>75</v>
      </c>
      <c r="B77" s="8" t="s">
        <v>253</v>
      </c>
      <c r="C77" s="4" t="s">
        <v>254</v>
      </c>
      <c r="D77" s="4" t="s">
        <v>21</v>
      </c>
      <c r="E77" s="4" t="s">
        <v>12</v>
      </c>
      <c r="F77" s="5" t="s">
        <v>255</v>
      </c>
      <c r="G77" s="5">
        <v>54</v>
      </c>
      <c r="H77" s="6">
        <v>75</v>
      </c>
    </row>
    <row r="78" spans="1:8" ht="11.25" customHeight="1">
      <c r="A78" s="8">
        <v>76</v>
      </c>
      <c r="B78" s="8" t="s">
        <v>256</v>
      </c>
      <c r="C78" s="4" t="s">
        <v>257</v>
      </c>
      <c r="D78" s="4" t="s">
        <v>258</v>
      </c>
      <c r="E78" s="4" t="s">
        <v>149</v>
      </c>
      <c r="F78" s="5" t="s">
        <v>259</v>
      </c>
      <c r="G78" s="5">
        <v>40</v>
      </c>
      <c r="H78" s="6">
        <v>76</v>
      </c>
    </row>
    <row r="79" spans="1:8" ht="11.25" customHeight="1">
      <c r="A79" s="8">
        <v>77</v>
      </c>
      <c r="B79" s="8" t="s">
        <v>260</v>
      </c>
      <c r="C79" s="4" t="s">
        <v>261</v>
      </c>
      <c r="D79" s="4" t="s">
        <v>262</v>
      </c>
      <c r="E79" s="4" t="s">
        <v>12</v>
      </c>
      <c r="F79" s="5" t="s">
        <v>263</v>
      </c>
      <c r="G79" s="5">
        <v>657</v>
      </c>
      <c r="H79" s="6">
        <v>77</v>
      </c>
    </row>
    <row r="80" spans="1:8" ht="11.25" customHeight="1">
      <c r="A80" s="8">
        <v>78</v>
      </c>
      <c r="B80" s="8" t="s">
        <v>260</v>
      </c>
      <c r="C80" s="4" t="s">
        <v>264</v>
      </c>
      <c r="D80" s="4" t="s">
        <v>49</v>
      </c>
      <c r="E80" s="4" t="s">
        <v>12</v>
      </c>
      <c r="F80" s="5" t="s">
        <v>263</v>
      </c>
      <c r="G80" s="5">
        <v>1195</v>
      </c>
      <c r="H80" s="6">
        <v>78</v>
      </c>
    </row>
    <row r="81" spans="1:8" ht="11.25" customHeight="1">
      <c r="A81" s="8">
        <v>79</v>
      </c>
      <c r="B81" s="8" t="s">
        <v>265</v>
      </c>
      <c r="C81" s="4" t="s">
        <v>266</v>
      </c>
      <c r="D81" s="4" t="s">
        <v>267</v>
      </c>
      <c r="E81" s="4" t="s">
        <v>30</v>
      </c>
      <c r="F81" s="5" t="s">
        <v>268</v>
      </c>
      <c r="G81" s="5">
        <v>444</v>
      </c>
      <c r="H81" s="6">
        <v>79</v>
      </c>
    </row>
    <row r="82" spans="1:8" ht="11.25" customHeight="1">
      <c r="A82" s="8">
        <v>80</v>
      </c>
      <c r="B82" s="8" t="s">
        <v>269</v>
      </c>
      <c r="C82" s="4" t="s">
        <v>270</v>
      </c>
      <c r="D82" s="4" t="s">
        <v>29</v>
      </c>
      <c r="E82" s="4" t="s">
        <v>12</v>
      </c>
      <c r="F82" s="5" t="s">
        <v>271</v>
      </c>
      <c r="G82" s="5">
        <v>667</v>
      </c>
      <c r="H82" s="6">
        <v>80</v>
      </c>
    </row>
    <row r="83" spans="1:8" ht="11.25" customHeight="1">
      <c r="A83" s="8">
        <v>81</v>
      </c>
      <c r="B83" s="8" t="s">
        <v>272</v>
      </c>
      <c r="C83" s="4" t="s">
        <v>273</v>
      </c>
      <c r="D83" s="4" t="s">
        <v>16</v>
      </c>
      <c r="E83" s="4" t="s">
        <v>17</v>
      </c>
      <c r="F83" s="5" t="s">
        <v>274</v>
      </c>
      <c r="G83" s="5">
        <v>1191</v>
      </c>
      <c r="H83" s="6">
        <v>81</v>
      </c>
    </row>
    <row r="84" spans="1:8" ht="11.25" customHeight="1">
      <c r="A84" s="8">
        <v>82</v>
      </c>
      <c r="B84" s="8" t="s">
        <v>275</v>
      </c>
      <c r="C84" s="4" t="s">
        <v>276</v>
      </c>
      <c r="D84" s="4" t="s">
        <v>277</v>
      </c>
      <c r="E84" s="4" t="s">
        <v>12</v>
      </c>
      <c r="F84" s="5" t="s">
        <v>278</v>
      </c>
      <c r="G84" s="5">
        <v>470</v>
      </c>
      <c r="H84" s="6">
        <v>82</v>
      </c>
    </row>
    <row r="85" spans="1:8" ht="11.25" customHeight="1">
      <c r="A85" s="8">
        <v>83</v>
      </c>
      <c r="B85" s="8" t="s">
        <v>279</v>
      </c>
      <c r="C85" s="4" t="s">
        <v>280</v>
      </c>
      <c r="D85" s="4" t="s">
        <v>34</v>
      </c>
      <c r="E85" s="4" t="s">
        <v>95</v>
      </c>
      <c r="F85" s="5" t="s">
        <v>281</v>
      </c>
      <c r="G85" s="5">
        <v>1150</v>
      </c>
      <c r="H85" s="6">
        <v>83</v>
      </c>
    </row>
    <row r="86" spans="1:8" ht="11.25" customHeight="1">
      <c r="A86" s="8">
        <v>84</v>
      </c>
      <c r="B86" s="8" t="s">
        <v>282</v>
      </c>
      <c r="C86" s="4" t="s">
        <v>283</v>
      </c>
      <c r="D86" s="4" t="s">
        <v>258</v>
      </c>
      <c r="E86" s="4" t="s">
        <v>38</v>
      </c>
      <c r="F86" s="5" t="s">
        <v>284</v>
      </c>
      <c r="G86" s="5">
        <v>41</v>
      </c>
      <c r="H86" s="6">
        <v>84</v>
      </c>
    </row>
    <row r="87" spans="1:8" ht="11.25" customHeight="1">
      <c r="A87" s="8">
        <v>85</v>
      </c>
      <c r="B87" s="8" t="s">
        <v>282</v>
      </c>
      <c r="C87" s="4" t="s">
        <v>285</v>
      </c>
      <c r="D87" s="4" t="s">
        <v>21</v>
      </c>
      <c r="E87" s="4" t="s">
        <v>17</v>
      </c>
      <c r="F87" s="5" t="s">
        <v>284</v>
      </c>
      <c r="G87" s="5">
        <v>1128</v>
      </c>
      <c r="H87" s="6">
        <v>85</v>
      </c>
    </row>
    <row r="88" spans="1:8" ht="11.25" customHeight="1">
      <c r="A88" s="8">
        <v>86</v>
      </c>
      <c r="B88" s="8" t="s">
        <v>286</v>
      </c>
      <c r="C88" s="4" t="s">
        <v>287</v>
      </c>
      <c r="E88" s="4" t="s">
        <v>12</v>
      </c>
      <c r="F88" s="5" t="s">
        <v>288</v>
      </c>
      <c r="G88" s="5">
        <v>642</v>
      </c>
      <c r="H88" s="6">
        <v>86</v>
      </c>
    </row>
    <row r="89" spans="1:8" ht="11.25" customHeight="1">
      <c r="A89" s="8">
        <v>87</v>
      </c>
      <c r="B89" s="8" t="s">
        <v>289</v>
      </c>
      <c r="C89" s="4" t="s">
        <v>290</v>
      </c>
      <c r="D89" s="4" t="s">
        <v>56</v>
      </c>
      <c r="E89" s="4" t="s">
        <v>12</v>
      </c>
      <c r="F89" s="5" t="s">
        <v>291</v>
      </c>
      <c r="G89" s="5">
        <v>1241</v>
      </c>
      <c r="H89" s="6">
        <v>87</v>
      </c>
    </row>
    <row r="90" spans="1:8" ht="11.25" customHeight="1">
      <c r="A90" s="8">
        <v>88</v>
      </c>
      <c r="B90" s="8" t="s">
        <v>289</v>
      </c>
      <c r="C90" s="4" t="s">
        <v>292</v>
      </c>
      <c r="D90" s="4" t="s">
        <v>236</v>
      </c>
      <c r="E90" s="4" t="s">
        <v>166</v>
      </c>
      <c r="F90" s="5" t="s">
        <v>291</v>
      </c>
      <c r="G90" s="5">
        <v>670</v>
      </c>
      <c r="H90" s="6">
        <v>88</v>
      </c>
    </row>
    <row r="91" spans="1:8" ht="11.25" customHeight="1">
      <c r="A91" s="8">
        <v>89</v>
      </c>
      <c r="B91" s="8" t="s">
        <v>293</v>
      </c>
      <c r="C91" s="4" t="s">
        <v>294</v>
      </c>
      <c r="D91" s="4" t="s">
        <v>295</v>
      </c>
      <c r="E91" s="4" t="s">
        <v>149</v>
      </c>
      <c r="F91" s="5" t="s">
        <v>296</v>
      </c>
      <c r="G91" s="5">
        <v>35</v>
      </c>
      <c r="H91" s="6">
        <v>89</v>
      </c>
    </row>
    <row r="92" spans="1:8" ht="11.25" customHeight="1">
      <c r="A92" s="8">
        <v>90</v>
      </c>
      <c r="B92" s="8" t="s">
        <v>297</v>
      </c>
      <c r="C92" s="4" t="s">
        <v>298</v>
      </c>
      <c r="D92" s="4" t="s">
        <v>45</v>
      </c>
      <c r="E92" s="4" t="s">
        <v>95</v>
      </c>
      <c r="F92" s="5" t="s">
        <v>299</v>
      </c>
      <c r="G92" s="5">
        <v>640</v>
      </c>
      <c r="H92" s="6">
        <v>90</v>
      </c>
    </row>
    <row r="93" spans="1:8" ht="11.25" customHeight="1">
      <c r="A93" s="8">
        <v>91</v>
      </c>
      <c r="B93" s="8" t="s">
        <v>300</v>
      </c>
      <c r="C93" s="4" t="s">
        <v>301</v>
      </c>
      <c r="D93" s="4" t="s">
        <v>213</v>
      </c>
      <c r="E93" s="4" t="s">
        <v>302</v>
      </c>
      <c r="F93" s="5" t="s">
        <v>303</v>
      </c>
      <c r="G93" s="5">
        <v>629</v>
      </c>
      <c r="H93" s="6">
        <v>91</v>
      </c>
    </row>
    <row r="94" spans="1:8" ht="11.25" customHeight="1">
      <c r="A94" s="8">
        <v>92</v>
      </c>
      <c r="B94" s="8" t="s">
        <v>300</v>
      </c>
      <c r="C94" s="4" t="s">
        <v>304</v>
      </c>
      <c r="D94" s="4" t="s">
        <v>21</v>
      </c>
      <c r="E94" s="4" t="s">
        <v>305</v>
      </c>
      <c r="F94" s="5" t="s">
        <v>303</v>
      </c>
      <c r="G94" s="5">
        <v>1220</v>
      </c>
      <c r="H94" s="6">
        <v>92</v>
      </c>
    </row>
    <row r="95" spans="1:8" ht="11.25" customHeight="1">
      <c r="A95" s="8">
        <v>93</v>
      </c>
      <c r="B95" s="8" t="s">
        <v>300</v>
      </c>
      <c r="C95" s="4" t="s">
        <v>306</v>
      </c>
      <c r="E95" s="4" t="s">
        <v>17</v>
      </c>
      <c r="F95" s="5" t="s">
        <v>303</v>
      </c>
      <c r="G95" s="5">
        <v>125</v>
      </c>
      <c r="H95" s="6">
        <v>93</v>
      </c>
    </row>
    <row r="96" spans="1:8" ht="11.25" customHeight="1">
      <c r="A96" s="8">
        <v>94</v>
      </c>
      <c r="B96" s="8" t="s">
        <v>307</v>
      </c>
      <c r="C96" s="4" t="s">
        <v>308</v>
      </c>
      <c r="E96" s="4" t="s">
        <v>38</v>
      </c>
      <c r="F96" s="5" t="s">
        <v>309</v>
      </c>
      <c r="G96" s="5">
        <v>1193</v>
      </c>
      <c r="H96" s="6">
        <v>94</v>
      </c>
    </row>
    <row r="97" spans="1:8" ht="11.25" customHeight="1">
      <c r="A97" s="8">
        <v>95</v>
      </c>
      <c r="B97" s="8" t="s">
        <v>310</v>
      </c>
      <c r="C97" s="4" t="s">
        <v>311</v>
      </c>
      <c r="D97" s="4" t="s">
        <v>21</v>
      </c>
      <c r="E97" s="4" t="s">
        <v>149</v>
      </c>
      <c r="F97" s="5" t="s">
        <v>312</v>
      </c>
      <c r="G97" s="5">
        <v>1122</v>
      </c>
      <c r="H97" s="6">
        <v>95</v>
      </c>
    </row>
    <row r="98" spans="1:8" ht="11.25" customHeight="1">
      <c r="A98" s="8">
        <v>96</v>
      </c>
      <c r="B98" s="8" t="s">
        <v>313</v>
      </c>
      <c r="C98" s="4" t="s">
        <v>314</v>
      </c>
      <c r="D98" s="4" t="s">
        <v>45</v>
      </c>
      <c r="E98" s="4" t="s">
        <v>12</v>
      </c>
      <c r="F98" s="5" t="s">
        <v>315</v>
      </c>
      <c r="G98" s="5">
        <v>87</v>
      </c>
      <c r="H98" s="6">
        <v>96</v>
      </c>
    </row>
    <row r="99" spans="1:8" ht="11.25" customHeight="1">
      <c r="A99" s="8">
        <v>97</v>
      </c>
      <c r="B99" s="8" t="s">
        <v>316</v>
      </c>
      <c r="C99" s="4" t="s">
        <v>317</v>
      </c>
      <c r="D99" s="4" t="s">
        <v>21</v>
      </c>
      <c r="E99" s="4" t="s">
        <v>12</v>
      </c>
      <c r="F99" s="5" t="s">
        <v>318</v>
      </c>
      <c r="G99" s="5">
        <v>1244</v>
      </c>
      <c r="H99" s="6">
        <v>97</v>
      </c>
    </row>
    <row r="100" spans="1:8" ht="11.25" customHeight="1">
      <c r="A100" s="8">
        <v>98</v>
      </c>
      <c r="B100" s="8" t="s">
        <v>319</v>
      </c>
      <c r="C100" s="4" t="s">
        <v>320</v>
      </c>
      <c r="D100" s="4" t="s">
        <v>109</v>
      </c>
      <c r="E100" s="4" t="s">
        <v>17</v>
      </c>
      <c r="F100" s="5" t="s">
        <v>321</v>
      </c>
      <c r="G100" s="5">
        <v>110</v>
      </c>
      <c r="H100" s="6">
        <v>98</v>
      </c>
    </row>
    <row r="101" spans="1:8" ht="11.25" customHeight="1">
      <c r="A101" s="8">
        <v>99</v>
      </c>
      <c r="B101" s="8" t="s">
        <v>322</v>
      </c>
      <c r="C101" s="4" t="s">
        <v>323</v>
      </c>
      <c r="D101" s="4" t="s">
        <v>324</v>
      </c>
      <c r="E101" s="4" t="s">
        <v>12</v>
      </c>
      <c r="F101" s="5" t="s">
        <v>325</v>
      </c>
      <c r="G101" s="5">
        <v>471</v>
      </c>
      <c r="H101" s="6">
        <v>99</v>
      </c>
    </row>
    <row r="102" spans="1:8" ht="11.25" customHeight="1">
      <c r="A102" s="8">
        <v>100</v>
      </c>
      <c r="B102" s="8" t="s">
        <v>326</v>
      </c>
      <c r="C102" s="4" t="s">
        <v>327</v>
      </c>
      <c r="D102" s="4" t="s">
        <v>34</v>
      </c>
      <c r="E102" s="4" t="s">
        <v>185</v>
      </c>
      <c r="F102" s="5" t="s">
        <v>328</v>
      </c>
      <c r="G102" s="5">
        <v>1174</v>
      </c>
      <c r="H102" s="6">
        <v>100</v>
      </c>
    </row>
    <row r="103" spans="1:8" ht="11.25" customHeight="1">
      <c r="A103" s="8">
        <v>101</v>
      </c>
      <c r="B103" s="8" t="s">
        <v>329</v>
      </c>
      <c r="C103" s="4" t="s">
        <v>330</v>
      </c>
      <c r="D103" s="4" t="s">
        <v>21</v>
      </c>
      <c r="E103" s="4" t="s">
        <v>149</v>
      </c>
      <c r="F103" s="5" t="s">
        <v>331</v>
      </c>
      <c r="G103" s="5">
        <v>1184</v>
      </c>
      <c r="H103" s="6">
        <v>101</v>
      </c>
    </row>
    <row r="104" spans="1:8" ht="11.25" customHeight="1">
      <c r="A104" s="8">
        <v>102</v>
      </c>
      <c r="B104" s="8" t="s">
        <v>332</v>
      </c>
      <c r="C104" s="4" t="s">
        <v>333</v>
      </c>
      <c r="D104" s="4" t="s">
        <v>21</v>
      </c>
      <c r="E104" s="4" t="s">
        <v>334</v>
      </c>
      <c r="F104" s="5" t="s">
        <v>335</v>
      </c>
      <c r="G104" s="5">
        <v>668</v>
      </c>
      <c r="H104" s="6">
        <v>102</v>
      </c>
    </row>
    <row r="105" spans="1:8" ht="11.25" customHeight="1">
      <c r="A105" s="8">
        <v>103</v>
      </c>
      <c r="B105" s="8" t="s">
        <v>336</v>
      </c>
      <c r="C105" s="4" t="s">
        <v>337</v>
      </c>
      <c r="D105" s="4" t="s">
        <v>34</v>
      </c>
      <c r="E105" s="4" t="s">
        <v>38</v>
      </c>
      <c r="F105" s="5" t="s">
        <v>338</v>
      </c>
      <c r="G105" s="5">
        <v>816</v>
      </c>
      <c r="H105" s="6">
        <v>103</v>
      </c>
    </row>
    <row r="106" spans="1:8" ht="11.25" customHeight="1">
      <c r="A106" s="8">
        <v>104</v>
      </c>
      <c r="B106" s="8" t="s">
        <v>339</v>
      </c>
      <c r="C106" s="4" t="s">
        <v>340</v>
      </c>
      <c r="D106" s="4" t="s">
        <v>341</v>
      </c>
      <c r="E106" s="4" t="s">
        <v>38</v>
      </c>
      <c r="F106" s="5" t="s">
        <v>342</v>
      </c>
      <c r="G106" s="5">
        <v>666</v>
      </c>
      <c r="H106" s="6">
        <v>104</v>
      </c>
    </row>
    <row r="107" spans="1:8" ht="11.25" customHeight="1">
      <c r="A107" s="8">
        <v>105</v>
      </c>
      <c r="B107" s="8" t="s">
        <v>339</v>
      </c>
      <c r="C107" s="4" t="s">
        <v>343</v>
      </c>
      <c r="E107" s="4" t="s">
        <v>166</v>
      </c>
      <c r="F107" s="5" t="s">
        <v>342</v>
      </c>
      <c r="G107" s="5">
        <v>674</v>
      </c>
      <c r="H107" s="6">
        <v>105</v>
      </c>
    </row>
    <row r="108" spans="1:8" ht="11.25" customHeight="1">
      <c r="A108" s="8">
        <v>106</v>
      </c>
      <c r="B108" s="8" t="s">
        <v>339</v>
      </c>
      <c r="C108" s="4" t="s">
        <v>344</v>
      </c>
      <c r="D108" s="4" t="s">
        <v>21</v>
      </c>
      <c r="E108" s="4" t="s">
        <v>95</v>
      </c>
      <c r="F108" s="5" t="s">
        <v>342</v>
      </c>
      <c r="G108" s="5">
        <v>475</v>
      </c>
      <c r="H108" s="6">
        <v>106</v>
      </c>
    </row>
    <row r="109" spans="1:8" ht="11.25" customHeight="1">
      <c r="A109" s="8">
        <v>107</v>
      </c>
      <c r="B109" s="8" t="s">
        <v>345</v>
      </c>
      <c r="C109" s="4" t="s">
        <v>346</v>
      </c>
      <c r="D109" s="4" t="s">
        <v>45</v>
      </c>
      <c r="E109" s="4" t="s">
        <v>30</v>
      </c>
      <c r="F109" s="5" t="s">
        <v>347</v>
      </c>
      <c r="G109" s="5">
        <v>673</v>
      </c>
      <c r="H109" s="6">
        <v>107</v>
      </c>
    </row>
    <row r="110" spans="1:8" ht="11.25" customHeight="1">
      <c r="A110" s="8">
        <v>108</v>
      </c>
      <c r="B110" s="8" t="s">
        <v>348</v>
      </c>
      <c r="C110" s="4" t="s">
        <v>349</v>
      </c>
      <c r="D110" s="4" t="s">
        <v>29</v>
      </c>
      <c r="E110" s="4" t="s">
        <v>149</v>
      </c>
      <c r="F110" s="5" t="s">
        <v>350</v>
      </c>
      <c r="G110" s="5">
        <v>1232</v>
      </c>
      <c r="H110" s="6">
        <v>108</v>
      </c>
    </row>
    <row r="111" spans="1:8" ht="11.25" customHeight="1">
      <c r="A111" s="8">
        <v>109</v>
      </c>
      <c r="B111" s="8" t="s">
        <v>351</v>
      </c>
      <c r="C111" s="4" t="s">
        <v>352</v>
      </c>
      <c r="D111" s="4" t="s">
        <v>49</v>
      </c>
      <c r="E111" s="4" t="s">
        <v>38</v>
      </c>
      <c r="F111" s="5" t="s">
        <v>353</v>
      </c>
      <c r="G111" s="5">
        <v>446</v>
      </c>
      <c r="H111" s="6">
        <v>109</v>
      </c>
    </row>
    <row r="112" spans="1:8" ht="11.25" customHeight="1">
      <c r="A112" s="8">
        <v>110</v>
      </c>
      <c r="B112" s="8" t="s">
        <v>354</v>
      </c>
      <c r="C112" s="4" t="s">
        <v>355</v>
      </c>
      <c r="D112" s="4" t="s">
        <v>169</v>
      </c>
      <c r="E112" s="4" t="s">
        <v>12</v>
      </c>
      <c r="F112" s="5" t="s">
        <v>356</v>
      </c>
      <c r="G112" s="5">
        <v>79</v>
      </c>
      <c r="H112" s="6">
        <v>110</v>
      </c>
    </row>
    <row r="113" spans="1:8" ht="11.25" customHeight="1">
      <c r="A113" s="8">
        <v>111</v>
      </c>
      <c r="B113" s="8" t="s">
        <v>357</v>
      </c>
      <c r="C113" s="4" t="s">
        <v>358</v>
      </c>
      <c r="D113" s="4" t="s">
        <v>21</v>
      </c>
      <c r="E113" s="4" t="s">
        <v>185</v>
      </c>
      <c r="F113" s="5" t="s">
        <v>359</v>
      </c>
      <c r="G113" s="5">
        <v>62</v>
      </c>
      <c r="H113" s="6">
        <v>111</v>
      </c>
    </row>
    <row r="114" spans="1:8" ht="11.25" customHeight="1">
      <c r="A114" s="8">
        <v>112</v>
      </c>
      <c r="B114" s="8" t="s">
        <v>360</v>
      </c>
      <c r="C114" s="4" t="s">
        <v>361</v>
      </c>
      <c r="E114" s="4" t="s">
        <v>12</v>
      </c>
      <c r="F114" s="5" t="s">
        <v>362</v>
      </c>
      <c r="G114" s="5">
        <v>437</v>
      </c>
      <c r="H114" s="6">
        <v>112</v>
      </c>
    </row>
    <row r="115" spans="1:8" ht="11.25" customHeight="1">
      <c r="A115" s="8">
        <v>113</v>
      </c>
      <c r="B115" s="8" t="s">
        <v>363</v>
      </c>
      <c r="C115" s="4" t="s">
        <v>364</v>
      </c>
      <c r="D115" s="4" t="s">
        <v>162</v>
      </c>
      <c r="E115" s="4" t="s">
        <v>12</v>
      </c>
      <c r="F115" s="5" t="s">
        <v>365</v>
      </c>
      <c r="G115" s="5">
        <v>18</v>
      </c>
      <c r="H115" s="6">
        <v>113</v>
      </c>
    </row>
    <row r="116" spans="1:8" ht="11.25" customHeight="1">
      <c r="A116" s="8">
        <v>114</v>
      </c>
      <c r="B116" s="8" t="s">
        <v>366</v>
      </c>
      <c r="C116" s="4" t="s">
        <v>367</v>
      </c>
      <c r="D116" s="4" t="s">
        <v>29</v>
      </c>
      <c r="E116" s="4" t="s">
        <v>166</v>
      </c>
      <c r="F116" s="5" t="s">
        <v>368</v>
      </c>
      <c r="G116" s="5">
        <v>135</v>
      </c>
      <c r="H116" s="6">
        <v>114</v>
      </c>
    </row>
    <row r="117" spans="1:8" ht="11.25" customHeight="1">
      <c r="A117" s="8">
        <v>115</v>
      </c>
      <c r="B117" s="8" t="s">
        <v>369</v>
      </c>
      <c r="C117" s="4" t="s">
        <v>370</v>
      </c>
      <c r="D117" s="4" t="s">
        <v>371</v>
      </c>
      <c r="E117" s="4" t="s">
        <v>185</v>
      </c>
      <c r="F117" s="5" t="s">
        <v>372</v>
      </c>
      <c r="G117" s="5">
        <v>1143</v>
      </c>
      <c r="H117" s="6">
        <v>115</v>
      </c>
    </row>
    <row r="118" spans="1:8" ht="11.25" customHeight="1">
      <c r="A118" s="8">
        <v>116</v>
      </c>
      <c r="B118" s="8" t="s">
        <v>373</v>
      </c>
      <c r="C118" s="4" t="s">
        <v>374</v>
      </c>
      <c r="D118" s="4" t="s">
        <v>162</v>
      </c>
      <c r="E118" s="4" t="s">
        <v>149</v>
      </c>
      <c r="F118" s="5" t="s">
        <v>375</v>
      </c>
      <c r="G118" s="5">
        <v>5</v>
      </c>
      <c r="H118" s="6">
        <v>116</v>
      </c>
    </row>
    <row r="119" spans="1:8" ht="11.25" customHeight="1">
      <c r="A119" s="8">
        <v>117</v>
      </c>
      <c r="B119" s="8" t="s">
        <v>376</v>
      </c>
      <c r="C119" s="4" t="s">
        <v>377</v>
      </c>
      <c r="D119" s="4" t="s">
        <v>21</v>
      </c>
      <c r="E119" s="4" t="s">
        <v>17</v>
      </c>
      <c r="F119" s="5" t="s">
        <v>378</v>
      </c>
      <c r="G119" s="5">
        <v>665</v>
      </c>
      <c r="H119" s="6">
        <v>117</v>
      </c>
    </row>
    <row r="120" spans="1:8" ht="11.25" customHeight="1">
      <c r="A120" s="8">
        <v>118</v>
      </c>
      <c r="B120" s="8" t="s">
        <v>379</v>
      </c>
      <c r="C120" s="4" t="s">
        <v>380</v>
      </c>
      <c r="D120" s="4" t="s">
        <v>109</v>
      </c>
      <c r="E120" s="4" t="s">
        <v>30</v>
      </c>
      <c r="F120" s="5" t="s">
        <v>381</v>
      </c>
      <c r="G120" s="5">
        <v>440</v>
      </c>
      <c r="H120" s="6">
        <v>118</v>
      </c>
    </row>
    <row r="121" spans="1:8" ht="11.25" customHeight="1">
      <c r="A121" s="8">
        <v>119</v>
      </c>
      <c r="B121" s="8" t="s">
        <v>382</v>
      </c>
      <c r="C121" s="4" t="s">
        <v>383</v>
      </c>
      <c r="D121" s="4" t="s">
        <v>21</v>
      </c>
      <c r="E121" s="4" t="s">
        <v>334</v>
      </c>
      <c r="F121" s="5" t="s">
        <v>384</v>
      </c>
      <c r="G121" s="5">
        <v>61</v>
      </c>
      <c r="H121" s="6">
        <v>119</v>
      </c>
    </row>
    <row r="122" spans="1:8" ht="11.25" customHeight="1">
      <c r="A122" s="8">
        <v>120</v>
      </c>
      <c r="B122" s="8" t="s">
        <v>385</v>
      </c>
      <c r="C122" s="4" t="s">
        <v>386</v>
      </c>
      <c r="D122" s="4" t="s">
        <v>295</v>
      </c>
      <c r="E122" s="4" t="s">
        <v>387</v>
      </c>
      <c r="F122" s="5" t="s">
        <v>388</v>
      </c>
      <c r="G122" s="5">
        <v>636</v>
      </c>
      <c r="H122" s="6">
        <v>120</v>
      </c>
    </row>
    <row r="123" spans="1:8" ht="11.25" customHeight="1">
      <c r="A123" s="8">
        <v>121</v>
      </c>
      <c r="B123" s="8" t="s">
        <v>389</v>
      </c>
      <c r="C123" s="4" t="s">
        <v>390</v>
      </c>
      <c r="D123" s="4" t="s">
        <v>21</v>
      </c>
      <c r="E123" s="4" t="s">
        <v>38</v>
      </c>
      <c r="F123" s="5" t="s">
        <v>391</v>
      </c>
      <c r="G123" s="5">
        <v>1209</v>
      </c>
      <c r="H123" s="6">
        <v>121</v>
      </c>
    </row>
    <row r="124" spans="1:8" ht="11.25" customHeight="1">
      <c r="A124" s="8">
        <v>122</v>
      </c>
      <c r="B124" s="8" t="s">
        <v>392</v>
      </c>
      <c r="C124" s="4" t="s">
        <v>393</v>
      </c>
      <c r="D124" s="4" t="s">
        <v>162</v>
      </c>
      <c r="E124" s="4" t="s">
        <v>95</v>
      </c>
      <c r="F124" s="5" t="s">
        <v>394</v>
      </c>
      <c r="G124" s="5">
        <v>14</v>
      </c>
      <c r="H124" s="6">
        <v>122</v>
      </c>
    </row>
    <row r="125" spans="1:8" ht="11.25" customHeight="1">
      <c r="A125" s="8">
        <v>123</v>
      </c>
      <c r="B125" s="8" t="s">
        <v>392</v>
      </c>
      <c r="C125" s="10" t="s">
        <v>927</v>
      </c>
      <c r="D125" s="10" t="s">
        <v>29</v>
      </c>
      <c r="E125" s="4" t="s">
        <v>395</v>
      </c>
      <c r="F125" s="5" t="s">
        <v>394</v>
      </c>
      <c r="G125" s="5">
        <v>436</v>
      </c>
      <c r="H125" s="6">
        <v>123</v>
      </c>
    </row>
    <row r="126" spans="1:8" ht="11.25" customHeight="1">
      <c r="A126" s="8">
        <v>124</v>
      </c>
      <c r="B126" s="8" t="s">
        <v>396</v>
      </c>
      <c r="C126" s="4" t="s">
        <v>397</v>
      </c>
      <c r="D126" s="4" t="s">
        <v>29</v>
      </c>
      <c r="E126" s="4" t="s">
        <v>149</v>
      </c>
      <c r="F126" s="5" t="s">
        <v>398</v>
      </c>
      <c r="G126" s="5">
        <v>461</v>
      </c>
      <c r="H126" s="6">
        <v>124</v>
      </c>
    </row>
    <row r="127" spans="1:8" ht="11.25" customHeight="1">
      <c r="A127" s="8">
        <v>125</v>
      </c>
      <c r="B127" s="8" t="s">
        <v>399</v>
      </c>
      <c r="C127" s="4" t="s">
        <v>400</v>
      </c>
      <c r="D127" s="4" t="s">
        <v>401</v>
      </c>
      <c r="E127" s="4" t="s">
        <v>185</v>
      </c>
      <c r="F127" s="5" t="s">
        <v>402</v>
      </c>
      <c r="G127" s="5">
        <v>467</v>
      </c>
      <c r="H127" s="6">
        <v>125</v>
      </c>
    </row>
    <row r="128" spans="1:8" ht="11.25" customHeight="1">
      <c r="A128" s="8">
        <v>126</v>
      </c>
      <c r="B128" s="8" t="s">
        <v>399</v>
      </c>
      <c r="C128" s="4" t="s">
        <v>403</v>
      </c>
      <c r="E128" s="4" t="s">
        <v>12</v>
      </c>
      <c r="F128" s="5" t="s">
        <v>402</v>
      </c>
      <c r="G128" s="5">
        <v>1225</v>
      </c>
      <c r="H128" s="6">
        <v>126</v>
      </c>
    </row>
    <row r="129" spans="1:8" ht="11.25" customHeight="1">
      <c r="A129" s="8">
        <v>127</v>
      </c>
      <c r="B129" s="8" t="s">
        <v>404</v>
      </c>
      <c r="C129" s="4" t="s">
        <v>405</v>
      </c>
      <c r="D129" s="4" t="s">
        <v>34</v>
      </c>
      <c r="E129" s="4" t="s">
        <v>12</v>
      </c>
      <c r="F129" s="5" t="s">
        <v>406</v>
      </c>
      <c r="G129" s="5">
        <v>1125</v>
      </c>
      <c r="H129" s="6">
        <v>127</v>
      </c>
    </row>
    <row r="130" spans="1:8" ht="11.25" customHeight="1">
      <c r="A130" s="8">
        <v>128</v>
      </c>
      <c r="B130" s="8" t="s">
        <v>407</v>
      </c>
      <c r="C130" s="4" t="s">
        <v>408</v>
      </c>
      <c r="D130" s="4" t="s">
        <v>34</v>
      </c>
      <c r="E130" s="4" t="s">
        <v>38</v>
      </c>
      <c r="F130" s="5" t="s">
        <v>409</v>
      </c>
      <c r="G130" s="5">
        <v>1145</v>
      </c>
      <c r="H130" s="6">
        <v>128</v>
      </c>
    </row>
    <row r="131" spans="1:8" ht="11.25" customHeight="1">
      <c r="A131" s="8">
        <v>129</v>
      </c>
      <c r="B131" s="8" t="s">
        <v>410</v>
      </c>
      <c r="C131" s="4" t="s">
        <v>411</v>
      </c>
      <c r="E131" s="4" t="s">
        <v>12</v>
      </c>
      <c r="F131" s="5" t="s">
        <v>412</v>
      </c>
      <c r="G131" s="5">
        <v>656</v>
      </c>
      <c r="H131" s="6">
        <v>129</v>
      </c>
    </row>
    <row r="132" spans="1:8" ht="11.25" customHeight="1">
      <c r="A132" s="8">
        <v>130</v>
      </c>
      <c r="B132" s="8" t="s">
        <v>413</v>
      </c>
      <c r="C132" s="4" t="s">
        <v>414</v>
      </c>
      <c r="D132" s="4" t="s">
        <v>236</v>
      </c>
      <c r="E132" s="4" t="s">
        <v>30</v>
      </c>
      <c r="F132" s="5" t="s">
        <v>415</v>
      </c>
      <c r="G132" s="5">
        <v>1149</v>
      </c>
      <c r="H132" s="6">
        <v>130</v>
      </c>
    </row>
    <row r="133" spans="1:8" ht="11.25" customHeight="1">
      <c r="A133" s="8">
        <v>131</v>
      </c>
      <c r="B133" s="8" t="s">
        <v>416</v>
      </c>
      <c r="C133" s="4" t="s">
        <v>417</v>
      </c>
      <c r="D133" s="4" t="s">
        <v>16</v>
      </c>
      <c r="E133" s="4" t="s">
        <v>95</v>
      </c>
      <c r="F133" s="5" t="s">
        <v>418</v>
      </c>
      <c r="G133" s="5">
        <v>121</v>
      </c>
      <c r="H133" s="6">
        <v>131</v>
      </c>
    </row>
    <row r="134" spans="1:8" ht="11.25" customHeight="1">
      <c r="A134" s="8">
        <v>132</v>
      </c>
      <c r="B134" s="8" t="s">
        <v>419</v>
      </c>
      <c r="C134" s="4" t="s">
        <v>420</v>
      </c>
      <c r="D134" s="4" t="s">
        <v>230</v>
      </c>
      <c r="E134" s="4" t="s">
        <v>12</v>
      </c>
      <c r="F134" s="5" t="s">
        <v>421</v>
      </c>
      <c r="G134" s="5">
        <v>143</v>
      </c>
      <c r="H134" s="6">
        <v>132</v>
      </c>
    </row>
    <row r="135" spans="1:8" ht="11.25" customHeight="1">
      <c r="A135" s="8">
        <v>133</v>
      </c>
      <c r="B135" s="8" t="s">
        <v>422</v>
      </c>
      <c r="C135" s="4" t="s">
        <v>423</v>
      </c>
      <c r="D135" s="4" t="s">
        <v>220</v>
      </c>
      <c r="E135" s="4" t="s">
        <v>95</v>
      </c>
      <c r="F135" s="5" t="s">
        <v>424</v>
      </c>
      <c r="G135" s="5">
        <v>133</v>
      </c>
      <c r="H135" s="6">
        <v>133</v>
      </c>
    </row>
    <row r="136" spans="1:8" ht="11.25" customHeight="1">
      <c r="A136" s="8">
        <v>134</v>
      </c>
      <c r="B136" s="8" t="s">
        <v>425</v>
      </c>
      <c r="C136" s="4" t="s">
        <v>426</v>
      </c>
      <c r="E136" s="4" t="s">
        <v>12</v>
      </c>
      <c r="F136" s="5" t="s">
        <v>427</v>
      </c>
      <c r="G136" s="5">
        <v>1179</v>
      </c>
      <c r="H136" s="6">
        <v>134</v>
      </c>
    </row>
    <row r="137" spans="1:8" ht="11.25" customHeight="1">
      <c r="A137" s="8">
        <v>135</v>
      </c>
      <c r="B137" s="8" t="s">
        <v>428</v>
      </c>
      <c r="C137" s="4" t="s">
        <v>429</v>
      </c>
      <c r="E137" s="4" t="s">
        <v>17</v>
      </c>
      <c r="F137" s="5" t="s">
        <v>430</v>
      </c>
      <c r="G137" s="5">
        <v>478</v>
      </c>
      <c r="H137" s="6">
        <v>135</v>
      </c>
    </row>
    <row r="138" spans="1:8" ht="11.25" customHeight="1">
      <c r="A138" s="8">
        <v>136</v>
      </c>
      <c r="B138" s="8" t="s">
        <v>428</v>
      </c>
      <c r="C138" s="4" t="s">
        <v>431</v>
      </c>
      <c r="D138" s="4" t="s">
        <v>29</v>
      </c>
      <c r="E138" s="4" t="s">
        <v>334</v>
      </c>
      <c r="F138" s="5" t="s">
        <v>430</v>
      </c>
      <c r="G138" s="5">
        <v>102</v>
      </c>
      <c r="H138" s="6">
        <v>136</v>
      </c>
    </row>
    <row r="139" spans="1:8" ht="11.25" customHeight="1">
      <c r="A139" s="8">
        <v>137</v>
      </c>
      <c r="B139" s="8" t="s">
        <v>432</v>
      </c>
      <c r="C139" s="4" t="s">
        <v>433</v>
      </c>
      <c r="D139" s="4" t="s">
        <v>434</v>
      </c>
      <c r="E139" s="4" t="s">
        <v>302</v>
      </c>
      <c r="F139" s="5" t="s">
        <v>435</v>
      </c>
      <c r="G139" s="5">
        <v>1238</v>
      </c>
      <c r="H139" s="6">
        <v>137</v>
      </c>
    </row>
    <row r="140" spans="1:8" ht="11.25" customHeight="1">
      <c r="A140" s="8">
        <v>138</v>
      </c>
      <c r="B140" s="8" t="s">
        <v>436</v>
      </c>
      <c r="C140" s="4" t="s">
        <v>437</v>
      </c>
      <c r="D140" s="4" t="s">
        <v>438</v>
      </c>
      <c r="E140" s="4" t="s">
        <v>185</v>
      </c>
      <c r="F140" s="5" t="s">
        <v>439</v>
      </c>
      <c r="G140" s="5">
        <v>139</v>
      </c>
      <c r="H140" s="6">
        <v>138</v>
      </c>
    </row>
    <row r="141" spans="1:8" ht="11.25" customHeight="1">
      <c r="A141" s="8">
        <v>139</v>
      </c>
      <c r="B141" s="8" t="s">
        <v>440</v>
      </c>
      <c r="C141" s="4" t="s">
        <v>441</v>
      </c>
      <c r="D141" s="4" t="s">
        <v>29</v>
      </c>
      <c r="E141" s="4" t="s">
        <v>334</v>
      </c>
      <c r="F141" s="5" t="s">
        <v>442</v>
      </c>
      <c r="G141" s="5">
        <v>132</v>
      </c>
      <c r="H141" s="6">
        <v>139</v>
      </c>
    </row>
    <row r="142" spans="1:8" ht="11.25" customHeight="1">
      <c r="A142" s="8">
        <v>140</v>
      </c>
      <c r="B142" s="8" t="s">
        <v>443</v>
      </c>
      <c r="C142" s="4" t="s">
        <v>444</v>
      </c>
      <c r="D142" s="4" t="s">
        <v>162</v>
      </c>
      <c r="E142" s="4" t="s">
        <v>185</v>
      </c>
      <c r="F142" s="5" t="s">
        <v>445</v>
      </c>
      <c r="G142" s="5">
        <v>4</v>
      </c>
      <c r="H142" s="6">
        <v>140</v>
      </c>
    </row>
    <row r="143" spans="1:8" ht="11.25" customHeight="1">
      <c r="A143" s="8">
        <v>141</v>
      </c>
      <c r="B143" s="8" t="s">
        <v>446</v>
      </c>
      <c r="C143" s="4" t="s">
        <v>447</v>
      </c>
      <c r="D143" s="4" t="s">
        <v>371</v>
      </c>
      <c r="E143" s="4" t="s">
        <v>30</v>
      </c>
      <c r="F143" s="5" t="s">
        <v>448</v>
      </c>
      <c r="G143" s="5">
        <v>644</v>
      </c>
      <c r="H143" s="6">
        <v>141</v>
      </c>
    </row>
    <row r="144" spans="1:8" ht="11.25" customHeight="1">
      <c r="A144" s="8">
        <v>142</v>
      </c>
      <c r="B144" s="8" t="s">
        <v>449</v>
      </c>
      <c r="C144" s="4" t="s">
        <v>450</v>
      </c>
      <c r="D144" s="4" t="s">
        <v>21</v>
      </c>
      <c r="E144" s="4" t="s">
        <v>305</v>
      </c>
      <c r="F144" s="5" t="s">
        <v>451</v>
      </c>
      <c r="G144" s="5">
        <v>1153</v>
      </c>
      <c r="H144" s="6">
        <v>142</v>
      </c>
    </row>
    <row r="145" spans="1:8" ht="11.25" customHeight="1">
      <c r="A145" s="8">
        <v>143</v>
      </c>
      <c r="B145" s="8" t="s">
        <v>452</v>
      </c>
      <c r="C145" s="4" t="s">
        <v>453</v>
      </c>
      <c r="D145" s="4" t="s">
        <v>49</v>
      </c>
      <c r="E145" s="4" t="s">
        <v>334</v>
      </c>
      <c r="F145" s="5" t="s">
        <v>454</v>
      </c>
      <c r="G145" s="5">
        <v>1192</v>
      </c>
      <c r="H145" s="6">
        <v>143</v>
      </c>
    </row>
    <row r="146" spans="1:8" ht="11.25" customHeight="1">
      <c r="A146" s="8">
        <v>144</v>
      </c>
      <c r="B146" s="8" t="s">
        <v>452</v>
      </c>
      <c r="C146" s="4" t="s">
        <v>455</v>
      </c>
      <c r="D146" s="4" t="s">
        <v>162</v>
      </c>
      <c r="E146" s="4" t="s">
        <v>38</v>
      </c>
      <c r="F146" s="5" t="s">
        <v>454</v>
      </c>
      <c r="G146" s="5">
        <v>13</v>
      </c>
      <c r="H146" s="6">
        <v>144</v>
      </c>
    </row>
    <row r="147" spans="1:8" ht="11.25" customHeight="1">
      <c r="A147" s="8">
        <v>145</v>
      </c>
      <c r="B147" s="8" t="s">
        <v>456</v>
      </c>
      <c r="C147" s="4" t="s">
        <v>457</v>
      </c>
      <c r="D147" s="4" t="s">
        <v>458</v>
      </c>
      <c r="E147" s="4" t="s">
        <v>387</v>
      </c>
      <c r="F147" s="5" t="s">
        <v>459</v>
      </c>
      <c r="G147" s="5">
        <v>456</v>
      </c>
      <c r="H147" s="6">
        <v>145</v>
      </c>
    </row>
    <row r="148" spans="1:8" ht="11.25" customHeight="1">
      <c r="A148" s="8">
        <v>146</v>
      </c>
      <c r="B148" s="8" t="s">
        <v>460</v>
      </c>
      <c r="C148" s="4" t="s">
        <v>461</v>
      </c>
      <c r="D148" s="4" t="s">
        <v>162</v>
      </c>
      <c r="E148" s="4" t="s">
        <v>12</v>
      </c>
      <c r="F148" s="5" t="s">
        <v>462</v>
      </c>
      <c r="G148" s="5">
        <v>1172</v>
      </c>
      <c r="H148" s="6">
        <v>146</v>
      </c>
    </row>
    <row r="149" spans="1:8" ht="11.25" customHeight="1">
      <c r="A149" s="8">
        <v>147</v>
      </c>
      <c r="B149" s="8" t="s">
        <v>463</v>
      </c>
      <c r="C149" s="4" t="s">
        <v>464</v>
      </c>
      <c r="D149" s="4" t="s">
        <v>45</v>
      </c>
      <c r="E149" s="4" t="s">
        <v>149</v>
      </c>
      <c r="F149" s="5" t="s">
        <v>465</v>
      </c>
      <c r="G149" s="5">
        <v>1235</v>
      </c>
      <c r="H149" s="6">
        <v>147</v>
      </c>
    </row>
    <row r="150" spans="1:8" ht="11.25" customHeight="1">
      <c r="A150" s="8">
        <v>148</v>
      </c>
      <c r="B150" s="8" t="s">
        <v>466</v>
      </c>
      <c r="C150" s="4" t="s">
        <v>467</v>
      </c>
      <c r="E150" s="4" t="s">
        <v>166</v>
      </c>
      <c r="F150" s="5" t="s">
        <v>468</v>
      </c>
      <c r="G150" s="5">
        <v>1229</v>
      </c>
      <c r="H150" s="6">
        <v>148</v>
      </c>
    </row>
    <row r="151" spans="1:8" ht="11.25" customHeight="1">
      <c r="A151" s="8">
        <v>149</v>
      </c>
      <c r="B151" s="8" t="s">
        <v>469</v>
      </c>
      <c r="C151" s="4" t="s">
        <v>470</v>
      </c>
      <c r="D151" s="4" t="s">
        <v>34</v>
      </c>
      <c r="E151" s="4" t="s">
        <v>38</v>
      </c>
      <c r="F151" s="5" t="s">
        <v>471</v>
      </c>
      <c r="G151" s="5">
        <v>1134</v>
      </c>
      <c r="H151" s="6">
        <v>149</v>
      </c>
    </row>
    <row r="152" spans="1:8" ht="11.25" customHeight="1">
      <c r="A152" s="8">
        <v>150</v>
      </c>
      <c r="B152" s="8" t="s">
        <v>469</v>
      </c>
      <c r="C152" s="4" t="s">
        <v>472</v>
      </c>
      <c r="E152" s="4" t="s">
        <v>38</v>
      </c>
      <c r="F152" s="5" t="s">
        <v>471</v>
      </c>
      <c r="G152" s="5">
        <v>122</v>
      </c>
      <c r="H152" s="6">
        <v>150</v>
      </c>
    </row>
    <row r="153" spans="1:8" ht="11.25" customHeight="1">
      <c r="A153" s="8">
        <v>151</v>
      </c>
      <c r="B153" s="8" t="s">
        <v>473</v>
      </c>
      <c r="C153" s="4" t="s">
        <v>474</v>
      </c>
      <c r="D153" s="4" t="s">
        <v>475</v>
      </c>
      <c r="E153" s="4" t="s">
        <v>149</v>
      </c>
      <c r="F153" s="5" t="s">
        <v>476</v>
      </c>
      <c r="G153" s="5">
        <v>83</v>
      </c>
      <c r="H153" s="6">
        <v>151</v>
      </c>
    </row>
    <row r="154" spans="1:8" ht="11.25" customHeight="1">
      <c r="A154" s="8">
        <v>152</v>
      </c>
      <c r="B154" s="8" t="s">
        <v>473</v>
      </c>
      <c r="C154" s="4" t="s">
        <v>477</v>
      </c>
      <c r="E154" s="4" t="s">
        <v>95</v>
      </c>
      <c r="F154" s="5" t="s">
        <v>476</v>
      </c>
      <c r="G154" s="5">
        <v>1132</v>
      </c>
      <c r="H154" s="6">
        <v>152</v>
      </c>
    </row>
    <row r="155" spans="1:8" ht="11.25" customHeight="1">
      <c r="A155" s="8">
        <v>153</v>
      </c>
      <c r="B155" s="8" t="s">
        <v>478</v>
      </c>
      <c r="C155" s="4" t="s">
        <v>479</v>
      </c>
      <c r="E155" s="4" t="s">
        <v>95</v>
      </c>
      <c r="F155" s="5" t="s">
        <v>480</v>
      </c>
      <c r="G155" s="5">
        <v>1133</v>
      </c>
      <c r="H155" s="6">
        <v>153</v>
      </c>
    </row>
    <row r="156" spans="1:8" ht="11.25" customHeight="1">
      <c r="A156" s="8">
        <v>154</v>
      </c>
      <c r="B156" s="8" t="s">
        <v>481</v>
      </c>
      <c r="C156" s="4" t="s">
        <v>482</v>
      </c>
      <c r="D156" s="4" t="s">
        <v>258</v>
      </c>
      <c r="E156" s="4" t="s">
        <v>30</v>
      </c>
      <c r="F156" s="5" t="s">
        <v>483</v>
      </c>
      <c r="G156" s="5">
        <v>463</v>
      </c>
      <c r="H156" s="6">
        <v>154</v>
      </c>
    </row>
    <row r="157" spans="1:8" ht="11.25" customHeight="1">
      <c r="A157" s="8">
        <v>155</v>
      </c>
      <c r="B157" s="8" t="s">
        <v>484</v>
      </c>
      <c r="C157" s="4" t="s">
        <v>485</v>
      </c>
      <c r="E157" s="4" t="s">
        <v>30</v>
      </c>
      <c r="F157" s="5" t="s">
        <v>486</v>
      </c>
      <c r="G157" s="5">
        <v>1116</v>
      </c>
      <c r="H157" s="6">
        <v>155</v>
      </c>
    </row>
    <row r="158" spans="1:8" ht="11.25" customHeight="1">
      <c r="A158" s="8">
        <v>156</v>
      </c>
      <c r="B158" s="8" t="s">
        <v>484</v>
      </c>
      <c r="C158" s="4" t="s">
        <v>487</v>
      </c>
      <c r="D158" s="4" t="s">
        <v>236</v>
      </c>
      <c r="E158" s="4" t="s">
        <v>12</v>
      </c>
      <c r="F158" s="5" t="s">
        <v>486</v>
      </c>
      <c r="G158" s="5">
        <v>671</v>
      </c>
      <c r="H158" s="6">
        <v>156</v>
      </c>
    </row>
    <row r="159" spans="1:8" ht="11.25" customHeight="1">
      <c r="A159" s="8">
        <v>157</v>
      </c>
      <c r="B159" s="8" t="s">
        <v>488</v>
      </c>
      <c r="C159" s="4" t="s">
        <v>489</v>
      </c>
      <c r="D159" s="4" t="s">
        <v>21</v>
      </c>
      <c r="E159" s="4" t="s">
        <v>305</v>
      </c>
      <c r="F159" s="5" t="s">
        <v>490</v>
      </c>
      <c r="G159" s="5">
        <v>1198</v>
      </c>
      <c r="H159" s="6">
        <v>157</v>
      </c>
    </row>
    <row r="160" spans="1:8" ht="11.25" customHeight="1">
      <c r="A160" s="8">
        <v>158</v>
      </c>
      <c r="B160" s="8" t="s">
        <v>491</v>
      </c>
      <c r="C160" s="4" t="s">
        <v>492</v>
      </c>
      <c r="D160" s="4" t="s">
        <v>29</v>
      </c>
      <c r="E160" s="4" t="s">
        <v>185</v>
      </c>
      <c r="F160" s="5" t="s">
        <v>493</v>
      </c>
      <c r="G160" s="5">
        <v>472</v>
      </c>
      <c r="H160" s="6">
        <v>158</v>
      </c>
    </row>
    <row r="161" spans="1:8" ht="11.25" customHeight="1">
      <c r="A161" s="8">
        <v>159</v>
      </c>
      <c r="B161" s="8" t="s">
        <v>494</v>
      </c>
      <c r="C161" s="4" t="s">
        <v>495</v>
      </c>
      <c r="D161" s="4" t="s">
        <v>45</v>
      </c>
      <c r="E161" s="4" t="s">
        <v>38</v>
      </c>
      <c r="F161" s="5" t="s">
        <v>496</v>
      </c>
      <c r="G161" s="5">
        <v>635</v>
      </c>
      <c r="H161" s="6">
        <v>159</v>
      </c>
    </row>
    <row r="162" spans="1:8" ht="11.25" customHeight="1">
      <c r="A162" s="8">
        <v>160</v>
      </c>
      <c r="B162" s="8" t="s">
        <v>497</v>
      </c>
      <c r="C162" s="4" t="s">
        <v>498</v>
      </c>
      <c r="D162" s="4" t="s">
        <v>162</v>
      </c>
      <c r="E162" s="4" t="s">
        <v>38</v>
      </c>
      <c r="F162" s="5" t="s">
        <v>499</v>
      </c>
      <c r="G162" s="5">
        <v>26</v>
      </c>
      <c r="H162" s="6">
        <v>160</v>
      </c>
    </row>
    <row r="163" spans="1:8" ht="11.25" customHeight="1">
      <c r="A163" s="8">
        <v>161</v>
      </c>
      <c r="B163" s="8" t="s">
        <v>500</v>
      </c>
      <c r="C163" s="4" t="s">
        <v>501</v>
      </c>
      <c r="D163" s="4" t="s">
        <v>21</v>
      </c>
      <c r="E163" s="4" t="s">
        <v>185</v>
      </c>
      <c r="F163" s="5" t="s">
        <v>502</v>
      </c>
      <c r="G163" s="5">
        <v>1217</v>
      </c>
      <c r="H163" s="6">
        <v>161</v>
      </c>
    </row>
    <row r="164" spans="1:8" ht="11.25" customHeight="1">
      <c r="A164" s="8">
        <v>162</v>
      </c>
      <c r="B164" s="8" t="s">
        <v>503</v>
      </c>
      <c r="C164" s="4" t="s">
        <v>504</v>
      </c>
      <c r="D164" s="4" t="s">
        <v>29</v>
      </c>
      <c r="E164" s="4" t="s">
        <v>395</v>
      </c>
      <c r="F164" s="5" t="s">
        <v>505</v>
      </c>
      <c r="G164" s="5">
        <v>637</v>
      </c>
      <c r="H164" s="6">
        <v>163</v>
      </c>
    </row>
    <row r="165" spans="1:8" ht="11.25" customHeight="1">
      <c r="A165" s="8">
        <v>163</v>
      </c>
      <c r="B165" s="8" t="s">
        <v>506</v>
      </c>
      <c r="C165" s="4" t="s">
        <v>507</v>
      </c>
      <c r="E165" s="4" t="s">
        <v>17</v>
      </c>
      <c r="F165" s="5" t="s">
        <v>508</v>
      </c>
      <c r="G165" s="5">
        <v>455</v>
      </c>
      <c r="H165" s="6">
        <v>164</v>
      </c>
    </row>
    <row r="166" spans="1:8" ht="11.25" customHeight="1">
      <c r="A166" s="8">
        <v>164</v>
      </c>
      <c r="B166" s="8" t="s">
        <v>509</v>
      </c>
      <c r="C166" s="4" t="s">
        <v>510</v>
      </c>
      <c r="D166" s="4" t="s">
        <v>511</v>
      </c>
      <c r="E166" s="4" t="s">
        <v>387</v>
      </c>
      <c r="F166" s="5" t="s">
        <v>512</v>
      </c>
      <c r="G166" s="5">
        <v>643</v>
      </c>
      <c r="H166" s="6">
        <v>165</v>
      </c>
    </row>
    <row r="167" spans="1:8" ht="11.25" customHeight="1">
      <c r="A167" s="8">
        <v>165</v>
      </c>
      <c r="B167" s="8" t="s">
        <v>513</v>
      </c>
      <c r="C167" s="4" t="s">
        <v>514</v>
      </c>
      <c r="E167" s="4" t="s">
        <v>12</v>
      </c>
      <c r="F167" s="5" t="s">
        <v>515</v>
      </c>
      <c r="G167" s="5">
        <v>651</v>
      </c>
      <c r="H167" s="6">
        <v>166</v>
      </c>
    </row>
    <row r="168" spans="1:8" ht="11.25" customHeight="1">
      <c r="A168" s="8">
        <v>166</v>
      </c>
      <c r="B168" s="8" t="s">
        <v>516</v>
      </c>
      <c r="C168" s="4" t="s">
        <v>517</v>
      </c>
      <c r="D168" s="4" t="s">
        <v>511</v>
      </c>
      <c r="E168" s="4" t="s">
        <v>518</v>
      </c>
      <c r="F168" s="5" t="s">
        <v>519</v>
      </c>
      <c r="G168" s="5">
        <v>112</v>
      </c>
      <c r="H168" s="6">
        <v>167</v>
      </c>
    </row>
    <row r="169" spans="1:8" ht="11.25" customHeight="1">
      <c r="A169" s="8">
        <v>167</v>
      </c>
      <c r="B169" s="8" t="s">
        <v>520</v>
      </c>
      <c r="C169" s="4" t="s">
        <v>521</v>
      </c>
      <c r="D169" s="4" t="s">
        <v>29</v>
      </c>
      <c r="E169" s="4" t="s">
        <v>38</v>
      </c>
      <c r="F169" s="5" t="s">
        <v>522</v>
      </c>
      <c r="G169" s="5">
        <v>843</v>
      </c>
      <c r="H169" s="6">
        <v>168</v>
      </c>
    </row>
    <row r="170" spans="1:8" ht="11.25" customHeight="1">
      <c r="A170" s="8">
        <v>168</v>
      </c>
      <c r="B170" s="8" t="s">
        <v>523</v>
      </c>
      <c r="C170" s="4" t="s">
        <v>524</v>
      </c>
      <c r="D170" s="4" t="s">
        <v>475</v>
      </c>
      <c r="E170" s="4" t="s">
        <v>302</v>
      </c>
      <c r="F170" s="5" t="s">
        <v>525</v>
      </c>
      <c r="G170" s="5">
        <v>1136</v>
      </c>
      <c r="H170" s="6">
        <v>169</v>
      </c>
    </row>
    <row r="171" spans="1:8" ht="11.25" customHeight="1">
      <c r="A171" s="8">
        <v>169</v>
      </c>
      <c r="B171" s="8" t="s">
        <v>526</v>
      </c>
      <c r="C171" s="4" t="s">
        <v>527</v>
      </c>
      <c r="D171" s="4" t="s">
        <v>34</v>
      </c>
      <c r="E171" s="4" t="s">
        <v>17</v>
      </c>
      <c r="F171" s="5" t="s">
        <v>528</v>
      </c>
      <c r="G171" s="5">
        <v>1106</v>
      </c>
      <c r="H171" s="6">
        <v>170</v>
      </c>
    </row>
    <row r="172" spans="1:8" ht="11.25" customHeight="1">
      <c r="A172" s="8">
        <v>170</v>
      </c>
      <c r="B172" s="8" t="s">
        <v>529</v>
      </c>
      <c r="C172" s="4" t="s">
        <v>530</v>
      </c>
      <c r="D172" s="4" t="s">
        <v>130</v>
      </c>
      <c r="E172" s="4" t="s">
        <v>30</v>
      </c>
      <c r="F172" s="5" t="s">
        <v>531</v>
      </c>
      <c r="G172" s="5">
        <v>676</v>
      </c>
      <c r="H172" s="6">
        <v>171</v>
      </c>
    </row>
    <row r="173" spans="1:8" ht="11.25" customHeight="1">
      <c r="A173" s="8">
        <v>171</v>
      </c>
      <c r="B173" s="8" t="s">
        <v>532</v>
      </c>
      <c r="C173" s="4" t="s">
        <v>533</v>
      </c>
      <c r="D173" s="4" t="s">
        <v>203</v>
      </c>
      <c r="E173" s="4" t="s">
        <v>17</v>
      </c>
      <c r="F173" s="5" t="s">
        <v>534</v>
      </c>
      <c r="G173" s="5">
        <v>1250</v>
      </c>
      <c r="H173" s="6">
        <v>172</v>
      </c>
    </row>
    <row r="174" spans="1:8" ht="11.25" customHeight="1">
      <c r="A174" s="8">
        <v>172</v>
      </c>
      <c r="B174" s="8" t="s">
        <v>535</v>
      </c>
      <c r="C174" s="4" t="s">
        <v>536</v>
      </c>
      <c r="D174" s="4" t="s">
        <v>21</v>
      </c>
      <c r="E174" s="4" t="s">
        <v>305</v>
      </c>
      <c r="F174" s="5" t="s">
        <v>537</v>
      </c>
      <c r="G174" s="5">
        <v>1222</v>
      </c>
      <c r="H174" s="6">
        <v>173</v>
      </c>
    </row>
    <row r="175" spans="1:8" ht="11.25" customHeight="1">
      <c r="A175" s="8">
        <v>173</v>
      </c>
      <c r="B175" s="8" t="s">
        <v>538</v>
      </c>
      <c r="C175" s="4" t="s">
        <v>539</v>
      </c>
      <c r="D175" s="4" t="s">
        <v>21</v>
      </c>
      <c r="E175" s="4" t="s">
        <v>302</v>
      </c>
      <c r="F175" s="5" t="s">
        <v>540</v>
      </c>
      <c r="G175" s="5">
        <v>1168</v>
      </c>
      <c r="H175" s="6">
        <v>174</v>
      </c>
    </row>
    <row r="176" spans="1:8" ht="11.25" customHeight="1">
      <c r="A176" s="8">
        <v>174</v>
      </c>
      <c r="B176" s="8" t="s">
        <v>541</v>
      </c>
      <c r="C176" s="4" t="s">
        <v>542</v>
      </c>
      <c r="D176" s="4" t="s">
        <v>543</v>
      </c>
      <c r="E176" s="4" t="s">
        <v>395</v>
      </c>
      <c r="F176" s="5" t="s">
        <v>544</v>
      </c>
      <c r="G176" s="5">
        <v>457</v>
      </c>
      <c r="H176" s="6">
        <v>175</v>
      </c>
    </row>
    <row r="177" spans="1:8" ht="11.25" customHeight="1">
      <c r="A177" s="8">
        <v>175</v>
      </c>
      <c r="B177" s="8" t="s">
        <v>545</v>
      </c>
      <c r="C177" s="4" t="s">
        <v>546</v>
      </c>
      <c r="D177" s="4" t="s">
        <v>547</v>
      </c>
      <c r="E177" s="4" t="s">
        <v>305</v>
      </c>
      <c r="F177" s="5" t="s">
        <v>548</v>
      </c>
      <c r="G177" s="5">
        <v>49</v>
      </c>
      <c r="H177" s="6">
        <v>176</v>
      </c>
    </row>
    <row r="178" spans="1:8" ht="11.25" customHeight="1">
      <c r="A178" s="8">
        <v>176</v>
      </c>
      <c r="B178" s="8" t="s">
        <v>549</v>
      </c>
      <c r="C178" s="4" t="s">
        <v>550</v>
      </c>
      <c r="D178" s="4" t="s">
        <v>551</v>
      </c>
      <c r="E178" s="4" t="s">
        <v>552</v>
      </c>
      <c r="F178" s="5" t="s">
        <v>553</v>
      </c>
      <c r="G178" s="5">
        <v>42</v>
      </c>
      <c r="H178" s="6">
        <v>177</v>
      </c>
    </row>
    <row r="179" spans="1:8" ht="11.25" customHeight="1">
      <c r="A179" s="8">
        <v>177</v>
      </c>
      <c r="B179" s="8" t="s">
        <v>554</v>
      </c>
      <c r="C179" s="4" t="s">
        <v>555</v>
      </c>
      <c r="E179" s="4" t="s">
        <v>518</v>
      </c>
      <c r="F179" s="5" t="s">
        <v>556</v>
      </c>
      <c r="G179" s="5">
        <v>669</v>
      </c>
      <c r="H179" s="6">
        <v>178</v>
      </c>
    </row>
    <row r="180" spans="1:8" ht="11.25" customHeight="1">
      <c r="A180" s="8">
        <v>178</v>
      </c>
      <c r="B180" s="8" t="s">
        <v>557</v>
      </c>
      <c r="C180" s="4" t="s">
        <v>558</v>
      </c>
      <c r="D180" s="4" t="s">
        <v>21</v>
      </c>
      <c r="E180" s="4" t="s">
        <v>185</v>
      </c>
      <c r="F180" s="5" t="s">
        <v>559</v>
      </c>
      <c r="G180" s="5">
        <v>653</v>
      </c>
      <c r="H180" s="6">
        <v>179</v>
      </c>
    </row>
    <row r="181" spans="1:8" ht="11.25" customHeight="1">
      <c r="A181" s="8">
        <v>179</v>
      </c>
      <c r="B181" s="8" t="s">
        <v>557</v>
      </c>
      <c r="C181" s="4" t="s">
        <v>560</v>
      </c>
      <c r="D181" s="4" t="s">
        <v>236</v>
      </c>
      <c r="E181" s="4" t="s">
        <v>305</v>
      </c>
      <c r="F181" s="5" t="s">
        <v>559</v>
      </c>
      <c r="G181" s="5">
        <v>1129</v>
      </c>
      <c r="H181" s="6">
        <v>180</v>
      </c>
    </row>
    <row r="182" spans="1:8" ht="11.25" customHeight="1">
      <c r="A182" s="8">
        <v>180</v>
      </c>
      <c r="B182" s="8" t="s">
        <v>561</v>
      </c>
      <c r="C182" s="4" t="s">
        <v>562</v>
      </c>
      <c r="D182" s="4" t="s">
        <v>230</v>
      </c>
      <c r="E182" s="4" t="s">
        <v>149</v>
      </c>
      <c r="F182" s="5" t="s">
        <v>563</v>
      </c>
      <c r="G182" s="5">
        <v>633</v>
      </c>
      <c r="H182" s="6">
        <v>181</v>
      </c>
    </row>
    <row r="183" spans="1:8" ht="11.25" customHeight="1">
      <c r="A183" s="8">
        <v>181</v>
      </c>
      <c r="B183" s="8" t="s">
        <v>561</v>
      </c>
      <c r="C183" s="4" t="s">
        <v>564</v>
      </c>
      <c r="D183" s="4" t="s">
        <v>295</v>
      </c>
      <c r="E183" s="4" t="s">
        <v>17</v>
      </c>
      <c r="F183" s="5" t="s">
        <v>563</v>
      </c>
      <c r="G183" s="5">
        <v>145</v>
      </c>
      <c r="H183" s="6">
        <v>182</v>
      </c>
    </row>
    <row r="184" spans="1:8" ht="11.25" customHeight="1">
      <c r="A184" s="8">
        <v>182</v>
      </c>
      <c r="B184" s="8" t="s">
        <v>565</v>
      </c>
      <c r="C184" s="4" t="s">
        <v>566</v>
      </c>
      <c r="D184" s="4" t="s">
        <v>109</v>
      </c>
      <c r="E184" s="4" t="s">
        <v>387</v>
      </c>
      <c r="F184" s="5" t="s">
        <v>567</v>
      </c>
      <c r="G184" s="5">
        <v>451</v>
      </c>
      <c r="H184" s="6">
        <v>183</v>
      </c>
    </row>
    <row r="185" spans="1:8" ht="11.25" customHeight="1">
      <c r="A185" s="8">
        <v>183</v>
      </c>
      <c r="B185" s="8" t="s">
        <v>568</v>
      </c>
      <c r="C185" s="4" t="s">
        <v>569</v>
      </c>
      <c r="E185" s="4" t="s">
        <v>38</v>
      </c>
      <c r="F185" s="5" t="s">
        <v>570</v>
      </c>
      <c r="G185" s="5">
        <v>1213</v>
      </c>
      <c r="H185" s="6">
        <v>184</v>
      </c>
    </row>
    <row r="186" spans="1:8" ht="11.25" customHeight="1">
      <c r="A186" s="8">
        <v>184</v>
      </c>
      <c r="B186" s="8" t="s">
        <v>571</v>
      </c>
      <c r="C186" s="4" t="s">
        <v>572</v>
      </c>
      <c r="D186" s="4" t="s">
        <v>21</v>
      </c>
      <c r="E186" s="4" t="s">
        <v>185</v>
      </c>
      <c r="F186" s="5" t="s">
        <v>573</v>
      </c>
      <c r="G186" s="5">
        <v>664</v>
      </c>
      <c r="H186" s="6">
        <v>185</v>
      </c>
    </row>
    <row r="187" spans="1:8" ht="11.25" customHeight="1">
      <c r="A187" s="8">
        <v>185</v>
      </c>
      <c r="B187" s="8" t="s">
        <v>574</v>
      </c>
      <c r="C187" s="4" t="s">
        <v>575</v>
      </c>
      <c r="D187" s="4" t="s">
        <v>576</v>
      </c>
      <c r="E187" s="4" t="s">
        <v>185</v>
      </c>
      <c r="F187" s="5" t="s">
        <v>577</v>
      </c>
      <c r="G187" s="5">
        <v>1251</v>
      </c>
      <c r="H187" s="6">
        <v>186</v>
      </c>
    </row>
    <row r="188" spans="1:8" ht="11.25" customHeight="1">
      <c r="A188" s="8">
        <v>186</v>
      </c>
      <c r="B188" s="8" t="s">
        <v>578</v>
      </c>
      <c r="C188" s="4" t="s">
        <v>579</v>
      </c>
      <c r="D188" s="4" t="s">
        <v>162</v>
      </c>
      <c r="E188" s="4" t="s">
        <v>12</v>
      </c>
      <c r="F188" s="5" t="s">
        <v>580</v>
      </c>
      <c r="G188" s="5">
        <v>1223</v>
      </c>
      <c r="H188" s="6">
        <v>187</v>
      </c>
    </row>
    <row r="189" spans="1:8" ht="11.25" customHeight="1">
      <c r="A189" s="8">
        <v>187</v>
      </c>
      <c r="B189" s="8" t="s">
        <v>581</v>
      </c>
      <c r="C189" s="4" t="s">
        <v>582</v>
      </c>
      <c r="D189" s="4" t="s">
        <v>29</v>
      </c>
      <c r="E189" s="4" t="s">
        <v>395</v>
      </c>
      <c r="F189" s="5" t="s">
        <v>583</v>
      </c>
      <c r="G189" s="5">
        <v>1243</v>
      </c>
      <c r="H189" s="6">
        <v>188</v>
      </c>
    </row>
    <row r="190" spans="1:8" ht="11.25" customHeight="1">
      <c r="A190" s="8">
        <v>188</v>
      </c>
      <c r="B190" s="8" t="s">
        <v>584</v>
      </c>
      <c r="C190" s="4" t="s">
        <v>585</v>
      </c>
      <c r="D190" s="4" t="s">
        <v>130</v>
      </c>
      <c r="E190" s="4" t="s">
        <v>185</v>
      </c>
      <c r="F190" s="5" t="s">
        <v>586</v>
      </c>
      <c r="G190" s="5">
        <v>1107</v>
      </c>
      <c r="H190" s="6">
        <v>189</v>
      </c>
    </row>
    <row r="191" spans="1:8" ht="11.25" customHeight="1">
      <c r="A191" s="8">
        <v>189</v>
      </c>
      <c r="B191" s="8" t="s">
        <v>587</v>
      </c>
      <c r="C191" s="4" t="s">
        <v>588</v>
      </c>
      <c r="D191" s="4" t="s">
        <v>21</v>
      </c>
      <c r="E191" s="4" t="s">
        <v>387</v>
      </c>
      <c r="F191" s="5" t="s">
        <v>589</v>
      </c>
      <c r="G191" s="5">
        <v>1226</v>
      </c>
      <c r="H191" s="6">
        <v>190</v>
      </c>
    </row>
    <row r="192" spans="1:8" ht="11.25" customHeight="1">
      <c r="A192" s="8">
        <v>190</v>
      </c>
      <c r="B192" s="8" t="s">
        <v>587</v>
      </c>
      <c r="C192" s="4" t="s">
        <v>590</v>
      </c>
      <c r="E192" s="4" t="s">
        <v>30</v>
      </c>
      <c r="F192" s="5" t="s">
        <v>589</v>
      </c>
      <c r="G192" s="5">
        <v>634</v>
      </c>
      <c r="H192" s="6">
        <v>191</v>
      </c>
    </row>
    <row r="193" spans="1:8" ht="11.25" customHeight="1">
      <c r="A193" s="8">
        <v>191</v>
      </c>
      <c r="B193" s="8" t="s">
        <v>591</v>
      </c>
      <c r="C193" s="4" t="s">
        <v>592</v>
      </c>
      <c r="E193" s="4" t="s">
        <v>30</v>
      </c>
      <c r="F193" s="5" t="s">
        <v>593</v>
      </c>
      <c r="G193" s="5">
        <v>123</v>
      </c>
      <c r="H193" s="6">
        <v>192</v>
      </c>
    </row>
    <row r="194" spans="1:8" ht="11.25" customHeight="1">
      <c r="A194" s="8">
        <v>192</v>
      </c>
      <c r="B194" s="8" t="s">
        <v>591</v>
      </c>
      <c r="C194" s="4" t="s">
        <v>594</v>
      </c>
      <c r="D194" s="4" t="s">
        <v>109</v>
      </c>
      <c r="E194" s="4" t="s">
        <v>185</v>
      </c>
      <c r="F194" s="5" t="s">
        <v>593</v>
      </c>
      <c r="G194" s="5">
        <v>1221</v>
      </c>
      <c r="H194" s="6">
        <v>193</v>
      </c>
    </row>
    <row r="195" spans="1:8" ht="11.25" customHeight="1">
      <c r="A195" s="8">
        <v>193</v>
      </c>
      <c r="B195" s="8" t="s">
        <v>595</v>
      </c>
      <c r="C195" s="4" t="s">
        <v>596</v>
      </c>
      <c r="D195" s="4" t="s">
        <v>21</v>
      </c>
      <c r="E195" s="4" t="s">
        <v>149</v>
      </c>
      <c r="F195" s="5" t="s">
        <v>597</v>
      </c>
      <c r="G195" s="5">
        <v>59</v>
      </c>
      <c r="H195" s="6">
        <v>194</v>
      </c>
    </row>
    <row r="196" spans="1:8" ht="11.25" customHeight="1">
      <c r="A196" s="8">
        <v>194</v>
      </c>
      <c r="B196" s="8" t="s">
        <v>598</v>
      </c>
      <c r="C196" s="4" t="s">
        <v>599</v>
      </c>
      <c r="D196" s="4" t="s">
        <v>49</v>
      </c>
      <c r="E196" s="4" t="s">
        <v>387</v>
      </c>
      <c r="F196" s="5" t="s">
        <v>600</v>
      </c>
      <c r="G196" s="5">
        <v>1146</v>
      </c>
      <c r="H196" s="6">
        <v>195</v>
      </c>
    </row>
    <row r="197" spans="1:8" ht="11.25" customHeight="1">
      <c r="A197" s="8">
        <v>195</v>
      </c>
      <c r="B197" s="8" t="s">
        <v>601</v>
      </c>
      <c r="C197" s="4" t="s">
        <v>602</v>
      </c>
      <c r="D197" s="4" t="s">
        <v>169</v>
      </c>
      <c r="E197" s="4" t="s">
        <v>334</v>
      </c>
      <c r="F197" s="5" t="s">
        <v>603</v>
      </c>
      <c r="G197" s="5">
        <v>129</v>
      </c>
      <c r="H197" s="6">
        <v>196</v>
      </c>
    </row>
    <row r="198" spans="1:8" ht="11.25" customHeight="1">
      <c r="A198" s="8">
        <v>196</v>
      </c>
      <c r="B198" s="8" t="s">
        <v>601</v>
      </c>
      <c r="C198" s="4" t="s">
        <v>604</v>
      </c>
      <c r="D198" s="4" t="s">
        <v>236</v>
      </c>
      <c r="E198" s="4" t="s">
        <v>17</v>
      </c>
      <c r="F198" s="5" t="s">
        <v>603</v>
      </c>
      <c r="G198" s="5">
        <v>1120</v>
      </c>
      <c r="H198" s="6">
        <v>197</v>
      </c>
    </row>
    <row r="199" spans="1:8" ht="11.25" customHeight="1">
      <c r="A199" s="8">
        <v>197</v>
      </c>
      <c r="B199" s="8" t="s">
        <v>605</v>
      </c>
      <c r="C199" s="4" t="s">
        <v>606</v>
      </c>
      <c r="D199" s="4" t="s">
        <v>162</v>
      </c>
      <c r="E199" s="4" t="s">
        <v>305</v>
      </c>
      <c r="F199" s="5" t="s">
        <v>607</v>
      </c>
      <c r="G199" s="5">
        <v>802</v>
      </c>
      <c r="H199" s="6">
        <v>198</v>
      </c>
    </row>
    <row r="200" spans="1:8" ht="11.25" customHeight="1">
      <c r="A200" s="8">
        <v>198</v>
      </c>
      <c r="B200" s="8" t="s">
        <v>608</v>
      </c>
      <c r="C200" s="4" t="s">
        <v>609</v>
      </c>
      <c r="D200" s="4" t="s">
        <v>29</v>
      </c>
      <c r="E200" s="4" t="s">
        <v>302</v>
      </c>
      <c r="F200" s="5" t="s">
        <v>610</v>
      </c>
      <c r="G200" s="5">
        <v>99</v>
      </c>
      <c r="H200" s="6">
        <v>199</v>
      </c>
    </row>
    <row r="201" spans="1:8" ht="11.25" customHeight="1">
      <c r="A201" s="8">
        <v>199</v>
      </c>
      <c r="B201" s="8" t="s">
        <v>611</v>
      </c>
      <c r="C201" s="4" t="s">
        <v>612</v>
      </c>
      <c r="D201" s="4" t="s">
        <v>21</v>
      </c>
      <c r="E201" s="4" t="s">
        <v>613</v>
      </c>
      <c r="F201" s="5" t="s">
        <v>614</v>
      </c>
      <c r="G201" s="5">
        <v>53</v>
      </c>
      <c r="H201" s="6">
        <v>200</v>
      </c>
    </row>
    <row r="202" spans="1:8" ht="11.25" customHeight="1">
      <c r="A202" s="8">
        <v>200</v>
      </c>
      <c r="B202" s="8" t="s">
        <v>615</v>
      </c>
      <c r="C202" s="4" t="s">
        <v>616</v>
      </c>
      <c r="D202" s="4" t="s">
        <v>21</v>
      </c>
      <c r="E202" s="4" t="s">
        <v>302</v>
      </c>
      <c r="F202" s="5" t="s">
        <v>617</v>
      </c>
      <c r="G202" s="5">
        <v>1154</v>
      </c>
      <c r="H202" s="6">
        <v>201</v>
      </c>
    </row>
    <row r="203" spans="1:8" ht="11.25" customHeight="1">
      <c r="A203" s="8">
        <v>201</v>
      </c>
      <c r="B203" s="8" t="s">
        <v>615</v>
      </c>
      <c r="C203" s="4" t="s">
        <v>618</v>
      </c>
      <c r="D203" s="4" t="s">
        <v>45</v>
      </c>
      <c r="E203" s="4" t="s">
        <v>334</v>
      </c>
      <c r="F203" s="5" t="s">
        <v>617</v>
      </c>
      <c r="G203" s="5">
        <v>155</v>
      </c>
      <c r="H203" s="6">
        <v>202</v>
      </c>
    </row>
    <row r="204" spans="1:8" ht="11.25" customHeight="1">
      <c r="A204" s="8">
        <v>202</v>
      </c>
      <c r="B204" s="8" t="s">
        <v>619</v>
      </c>
      <c r="C204" s="4" t="s">
        <v>620</v>
      </c>
      <c r="D204" s="4" t="s">
        <v>162</v>
      </c>
      <c r="E204" s="4" t="s">
        <v>30</v>
      </c>
      <c r="F204" s="5" t="s">
        <v>621</v>
      </c>
      <c r="G204" s="5">
        <v>1152</v>
      </c>
      <c r="H204" s="6">
        <v>203</v>
      </c>
    </row>
    <row r="205" spans="1:8" ht="11.25" customHeight="1">
      <c r="A205" s="8">
        <v>203</v>
      </c>
      <c r="B205" s="8" t="s">
        <v>622</v>
      </c>
      <c r="C205" s="4" t="s">
        <v>623</v>
      </c>
      <c r="D205" s="4" t="s">
        <v>126</v>
      </c>
      <c r="E205" s="4" t="s">
        <v>185</v>
      </c>
      <c r="F205" s="5" t="s">
        <v>624</v>
      </c>
      <c r="G205" s="5">
        <v>46</v>
      </c>
      <c r="H205" s="6">
        <v>204</v>
      </c>
    </row>
    <row r="206" spans="1:8" ht="11.25" customHeight="1">
      <c r="A206" s="8">
        <v>204</v>
      </c>
      <c r="B206" s="8" t="s">
        <v>625</v>
      </c>
      <c r="C206" s="4" t="s">
        <v>626</v>
      </c>
      <c r="E206" s="4" t="s">
        <v>305</v>
      </c>
      <c r="F206" s="5" t="s">
        <v>627</v>
      </c>
      <c r="G206" s="5">
        <v>1245</v>
      </c>
      <c r="H206" s="6">
        <v>205</v>
      </c>
    </row>
    <row r="207" spans="1:8" ht="11.25" customHeight="1">
      <c r="A207" s="8">
        <v>205</v>
      </c>
      <c r="B207" s="8" t="s">
        <v>625</v>
      </c>
      <c r="C207" s="4" t="s">
        <v>628</v>
      </c>
      <c r="E207" s="4" t="s">
        <v>30</v>
      </c>
      <c r="F207" s="5" t="s">
        <v>627</v>
      </c>
      <c r="G207" s="5">
        <v>647</v>
      </c>
      <c r="H207" s="6">
        <v>206</v>
      </c>
    </row>
    <row r="208" spans="1:8" ht="11.25" customHeight="1">
      <c r="A208" s="8">
        <v>206</v>
      </c>
      <c r="B208" s="8" t="s">
        <v>629</v>
      </c>
      <c r="C208" s="4" t="s">
        <v>630</v>
      </c>
      <c r="E208" s="4" t="s">
        <v>38</v>
      </c>
      <c r="F208" s="5" t="s">
        <v>631</v>
      </c>
      <c r="G208" s="5">
        <v>454</v>
      </c>
      <c r="H208" s="6">
        <v>207</v>
      </c>
    </row>
    <row r="209" spans="1:8" ht="11.25" customHeight="1">
      <c r="A209" s="8">
        <v>207</v>
      </c>
      <c r="B209" s="8" t="s">
        <v>632</v>
      </c>
      <c r="C209" s="4" t="s">
        <v>633</v>
      </c>
      <c r="D209" s="4" t="s">
        <v>34</v>
      </c>
      <c r="E209" s="4" t="s">
        <v>38</v>
      </c>
      <c r="F209" s="5" t="s">
        <v>634</v>
      </c>
      <c r="G209" s="5">
        <v>1151</v>
      </c>
      <c r="H209" s="6">
        <v>208</v>
      </c>
    </row>
    <row r="210" spans="1:8" ht="11.25" customHeight="1">
      <c r="A210" s="8">
        <v>208</v>
      </c>
      <c r="B210" s="8" t="s">
        <v>632</v>
      </c>
      <c r="C210" s="4" t="s">
        <v>635</v>
      </c>
      <c r="D210" s="4" t="s">
        <v>267</v>
      </c>
      <c r="E210" s="4" t="s">
        <v>305</v>
      </c>
      <c r="F210" s="5" t="s">
        <v>634</v>
      </c>
      <c r="G210" s="5">
        <v>1109</v>
      </c>
      <c r="H210" s="6">
        <v>209</v>
      </c>
    </row>
    <row r="211" spans="1:8" ht="11.25" customHeight="1">
      <c r="A211" s="8">
        <v>209</v>
      </c>
      <c r="B211" s="8" t="s">
        <v>636</v>
      </c>
      <c r="C211" s="4" t="s">
        <v>637</v>
      </c>
      <c r="D211" s="4" t="s">
        <v>547</v>
      </c>
      <c r="E211" s="4" t="s">
        <v>185</v>
      </c>
      <c r="F211" s="5" t="s">
        <v>638</v>
      </c>
      <c r="G211" s="5">
        <v>631</v>
      </c>
      <c r="H211" s="6">
        <v>210</v>
      </c>
    </row>
    <row r="212" spans="1:8" ht="11.25" customHeight="1">
      <c r="A212" s="8">
        <v>210</v>
      </c>
      <c r="B212" s="8" t="s">
        <v>636</v>
      </c>
      <c r="C212" s="4" t="s">
        <v>639</v>
      </c>
      <c r="E212" s="4" t="s">
        <v>38</v>
      </c>
      <c r="F212" s="5" t="s">
        <v>638</v>
      </c>
      <c r="G212" s="5">
        <v>663</v>
      </c>
      <c r="H212" s="6">
        <v>211</v>
      </c>
    </row>
    <row r="213" spans="1:8" ht="11.25" customHeight="1">
      <c r="A213" s="8">
        <v>211</v>
      </c>
      <c r="B213" s="8" t="s">
        <v>636</v>
      </c>
      <c r="C213" s="4" t="s">
        <v>640</v>
      </c>
      <c r="E213" s="4" t="s">
        <v>95</v>
      </c>
      <c r="F213" s="5" t="s">
        <v>638</v>
      </c>
      <c r="G213" s="5">
        <v>662</v>
      </c>
      <c r="H213" s="6">
        <v>212</v>
      </c>
    </row>
    <row r="214" spans="1:8" ht="11.25" customHeight="1">
      <c r="A214" s="8">
        <v>212</v>
      </c>
      <c r="B214" s="8" t="s">
        <v>641</v>
      </c>
      <c r="C214" s="4" t="s">
        <v>642</v>
      </c>
      <c r="D214" s="4" t="s">
        <v>45</v>
      </c>
      <c r="E214" s="4" t="s">
        <v>30</v>
      </c>
      <c r="F214" s="5" t="s">
        <v>643</v>
      </c>
      <c r="G214" s="5">
        <v>92</v>
      </c>
      <c r="H214" s="6">
        <v>213</v>
      </c>
    </row>
    <row r="215" spans="1:8" ht="11.25" customHeight="1">
      <c r="A215" s="8">
        <v>213</v>
      </c>
      <c r="B215" s="8" t="s">
        <v>644</v>
      </c>
      <c r="C215" s="4" t="s">
        <v>645</v>
      </c>
      <c r="D215" s="4" t="s">
        <v>162</v>
      </c>
      <c r="E215" s="4" t="s">
        <v>518</v>
      </c>
      <c r="F215" s="5" t="s">
        <v>646</v>
      </c>
      <c r="G215" s="5">
        <v>149</v>
      </c>
      <c r="H215" s="6">
        <v>214</v>
      </c>
    </row>
    <row r="216" spans="1:8" ht="11.25" customHeight="1">
      <c r="A216" s="8">
        <v>214</v>
      </c>
      <c r="B216" s="8" t="s">
        <v>647</v>
      </c>
      <c r="C216" s="4" t="s">
        <v>648</v>
      </c>
      <c r="D216" s="4" t="s">
        <v>45</v>
      </c>
      <c r="E216" s="4" t="s">
        <v>305</v>
      </c>
      <c r="F216" s="5" t="s">
        <v>649</v>
      </c>
      <c r="G216" s="5">
        <v>138</v>
      </c>
      <c r="H216" s="6">
        <v>215</v>
      </c>
    </row>
    <row r="217" spans="1:8" ht="11.25" customHeight="1">
      <c r="A217" s="8">
        <v>215</v>
      </c>
      <c r="B217" s="8" t="s">
        <v>650</v>
      </c>
      <c r="C217" s="4" t="s">
        <v>651</v>
      </c>
      <c r="D217" s="4" t="s">
        <v>49</v>
      </c>
      <c r="E217" s="4" t="s">
        <v>185</v>
      </c>
      <c r="F217" s="5" t="s">
        <v>652</v>
      </c>
      <c r="G217" s="5">
        <v>96</v>
      </c>
      <c r="H217" s="6">
        <v>216</v>
      </c>
    </row>
    <row r="218" spans="1:8" ht="11.25" customHeight="1">
      <c r="A218" s="8">
        <v>216</v>
      </c>
      <c r="B218" s="8" t="s">
        <v>653</v>
      </c>
      <c r="C218" s="4" t="s">
        <v>654</v>
      </c>
      <c r="D218" s="4" t="s">
        <v>21</v>
      </c>
      <c r="E218" s="4" t="s">
        <v>387</v>
      </c>
      <c r="F218" s="5" t="s">
        <v>655</v>
      </c>
      <c r="G218" s="5">
        <v>64</v>
      </c>
      <c r="H218" s="6">
        <v>217</v>
      </c>
    </row>
    <row r="219" spans="1:8" ht="11.25" customHeight="1">
      <c r="A219" s="8">
        <v>217</v>
      </c>
      <c r="B219" s="8" t="s">
        <v>653</v>
      </c>
      <c r="C219" s="4" t="s">
        <v>656</v>
      </c>
      <c r="D219" s="4" t="s">
        <v>475</v>
      </c>
      <c r="E219" s="4" t="s">
        <v>518</v>
      </c>
      <c r="F219" s="5" t="s">
        <v>655</v>
      </c>
      <c r="G219" s="5">
        <v>81</v>
      </c>
      <c r="H219" s="6">
        <v>218</v>
      </c>
    </row>
    <row r="220" spans="1:8" ht="11.25" customHeight="1">
      <c r="A220" s="8">
        <v>218</v>
      </c>
      <c r="B220" s="8" t="s">
        <v>657</v>
      </c>
      <c r="C220" s="4" t="s">
        <v>658</v>
      </c>
      <c r="D220" s="4" t="s">
        <v>21</v>
      </c>
      <c r="E220" s="4" t="s">
        <v>166</v>
      </c>
      <c r="F220" s="5" t="s">
        <v>659</v>
      </c>
      <c r="G220" s="5">
        <v>1268</v>
      </c>
      <c r="H220" s="6">
        <v>219</v>
      </c>
    </row>
    <row r="221" spans="1:8" ht="11.25" customHeight="1">
      <c r="A221" s="8">
        <v>219</v>
      </c>
      <c r="B221" s="8" t="s">
        <v>660</v>
      </c>
      <c r="C221" s="4" t="s">
        <v>661</v>
      </c>
      <c r="E221" s="4" t="s">
        <v>12</v>
      </c>
      <c r="F221" s="5" t="s">
        <v>662</v>
      </c>
      <c r="G221" s="5">
        <v>468</v>
      </c>
      <c r="H221" s="6">
        <v>221</v>
      </c>
    </row>
    <row r="222" spans="1:8" ht="11.25" customHeight="1">
      <c r="A222" s="8">
        <v>220</v>
      </c>
      <c r="B222" s="8" t="s">
        <v>663</v>
      </c>
      <c r="C222" s="4" t="s">
        <v>664</v>
      </c>
      <c r="D222" s="4" t="s">
        <v>21</v>
      </c>
      <c r="E222" s="4" t="s">
        <v>166</v>
      </c>
      <c r="F222" s="5" t="s">
        <v>665</v>
      </c>
      <c r="G222" s="5">
        <v>1161</v>
      </c>
      <c r="H222" s="6">
        <v>222</v>
      </c>
    </row>
    <row r="223" spans="1:8" ht="11.25" customHeight="1">
      <c r="A223" s="8">
        <v>221</v>
      </c>
      <c r="B223" s="8" t="s">
        <v>666</v>
      </c>
      <c r="C223" s="4" t="s">
        <v>667</v>
      </c>
      <c r="E223" s="4" t="s">
        <v>17</v>
      </c>
      <c r="F223" s="5" t="s">
        <v>668</v>
      </c>
      <c r="G223" s="5">
        <v>1267</v>
      </c>
      <c r="H223" s="6">
        <v>223</v>
      </c>
    </row>
    <row r="224" spans="1:8" ht="11.25" customHeight="1">
      <c r="A224" s="8">
        <v>222</v>
      </c>
      <c r="B224" s="8" t="s">
        <v>669</v>
      </c>
      <c r="C224" s="4" t="s">
        <v>670</v>
      </c>
      <c r="E224" s="4" t="s">
        <v>30</v>
      </c>
      <c r="F224" s="5" t="s">
        <v>671</v>
      </c>
      <c r="G224" s="5">
        <v>120</v>
      </c>
      <c r="H224" s="6">
        <v>224</v>
      </c>
    </row>
    <row r="225" spans="1:8" ht="11.25" customHeight="1">
      <c r="A225" s="8">
        <v>223</v>
      </c>
      <c r="B225" s="8" t="s">
        <v>672</v>
      </c>
      <c r="C225" s="4" t="s">
        <v>673</v>
      </c>
      <c r="E225" s="4" t="s">
        <v>30</v>
      </c>
      <c r="F225" s="5" t="s">
        <v>674</v>
      </c>
      <c r="G225" s="5">
        <v>1124</v>
      </c>
      <c r="H225" s="6">
        <v>225</v>
      </c>
    </row>
    <row r="226" spans="1:8" ht="11.25" customHeight="1">
      <c r="A226" s="8">
        <v>224</v>
      </c>
      <c r="B226" s="8" t="s">
        <v>672</v>
      </c>
      <c r="C226" s="4" t="s">
        <v>675</v>
      </c>
      <c r="E226" s="4" t="s">
        <v>12</v>
      </c>
      <c r="F226" s="5" t="s">
        <v>674</v>
      </c>
      <c r="G226" s="5">
        <v>108</v>
      </c>
      <c r="H226" s="6">
        <v>226</v>
      </c>
    </row>
    <row r="227" spans="1:8" ht="11.25" customHeight="1">
      <c r="A227" s="8">
        <v>225</v>
      </c>
      <c r="B227" s="8" t="s">
        <v>676</v>
      </c>
      <c r="C227" s="4" t="s">
        <v>677</v>
      </c>
      <c r="D227" s="4" t="s">
        <v>21</v>
      </c>
      <c r="E227" s="4" t="s">
        <v>305</v>
      </c>
      <c r="F227" s="5" t="s">
        <v>678</v>
      </c>
      <c r="G227" s="5">
        <v>57</v>
      </c>
      <c r="H227" s="6">
        <v>227</v>
      </c>
    </row>
    <row r="228" spans="1:8" ht="11.25" customHeight="1">
      <c r="A228" s="8">
        <v>226</v>
      </c>
      <c r="B228" s="8" t="s">
        <v>679</v>
      </c>
      <c r="C228" s="4" t="s">
        <v>680</v>
      </c>
      <c r="D228" s="4" t="s">
        <v>34</v>
      </c>
      <c r="E228" s="4" t="s">
        <v>12</v>
      </c>
      <c r="F228" s="5" t="s">
        <v>681</v>
      </c>
      <c r="G228" s="5">
        <v>628</v>
      </c>
      <c r="H228" s="6">
        <v>228</v>
      </c>
    </row>
    <row r="229" spans="1:8" ht="11.25" customHeight="1">
      <c r="A229" s="8">
        <v>227</v>
      </c>
      <c r="B229" s="8" t="s">
        <v>682</v>
      </c>
      <c r="C229" s="4" t="s">
        <v>683</v>
      </c>
      <c r="D229" s="4" t="s">
        <v>29</v>
      </c>
      <c r="E229" s="4" t="s">
        <v>305</v>
      </c>
      <c r="F229" s="5" t="s">
        <v>684</v>
      </c>
      <c r="G229" s="5">
        <v>105</v>
      </c>
      <c r="H229" s="6">
        <v>229</v>
      </c>
    </row>
    <row r="230" spans="1:8" ht="11.25" customHeight="1">
      <c r="A230" s="8">
        <v>228</v>
      </c>
      <c r="B230" s="8" t="s">
        <v>685</v>
      </c>
      <c r="C230" s="4" t="s">
        <v>686</v>
      </c>
      <c r="E230" s="4" t="s">
        <v>12</v>
      </c>
      <c r="F230" s="5" t="s">
        <v>687</v>
      </c>
      <c r="G230" s="5">
        <v>1246</v>
      </c>
      <c r="H230" s="6">
        <v>230</v>
      </c>
    </row>
    <row r="231" spans="1:8" ht="11.25" customHeight="1">
      <c r="A231" s="8">
        <v>229</v>
      </c>
      <c r="B231" s="8" t="s">
        <v>688</v>
      </c>
      <c r="C231" s="4" t="s">
        <v>689</v>
      </c>
      <c r="D231" s="4" t="s">
        <v>162</v>
      </c>
      <c r="E231" s="4" t="s">
        <v>185</v>
      </c>
      <c r="F231" s="5" t="s">
        <v>690</v>
      </c>
      <c r="G231" s="5">
        <v>10</v>
      </c>
      <c r="H231" s="6">
        <v>231</v>
      </c>
    </row>
    <row r="232" spans="1:8" ht="11.25" customHeight="1">
      <c r="A232" s="8">
        <v>230</v>
      </c>
      <c r="B232" s="8" t="s">
        <v>691</v>
      </c>
      <c r="C232" s="4" t="s">
        <v>692</v>
      </c>
      <c r="D232" s="4" t="s">
        <v>130</v>
      </c>
      <c r="E232" s="4" t="s">
        <v>17</v>
      </c>
      <c r="F232" s="5" t="s">
        <v>693</v>
      </c>
      <c r="G232" s="5">
        <v>66</v>
      </c>
      <c r="H232" s="6">
        <v>232</v>
      </c>
    </row>
    <row r="233" spans="1:8" ht="11.25" customHeight="1">
      <c r="A233" s="8">
        <v>231</v>
      </c>
      <c r="B233" s="8" t="s">
        <v>691</v>
      </c>
      <c r="C233" s="4" t="s">
        <v>694</v>
      </c>
      <c r="D233" s="4" t="s">
        <v>475</v>
      </c>
      <c r="E233" s="4" t="s">
        <v>387</v>
      </c>
      <c r="F233" s="5" t="s">
        <v>693</v>
      </c>
      <c r="G233" s="5">
        <v>660</v>
      </c>
      <c r="H233" s="6">
        <v>233</v>
      </c>
    </row>
    <row r="234" spans="1:8" ht="11.25" customHeight="1">
      <c r="A234" s="8">
        <v>232</v>
      </c>
      <c r="B234" s="8" t="s">
        <v>695</v>
      </c>
      <c r="C234" s="4" t="s">
        <v>696</v>
      </c>
      <c r="D234" s="4" t="s">
        <v>45</v>
      </c>
      <c r="E234" s="4" t="s">
        <v>305</v>
      </c>
      <c r="F234" s="5" t="s">
        <v>697</v>
      </c>
      <c r="G234" s="5">
        <v>85</v>
      </c>
      <c r="H234" s="6">
        <v>234</v>
      </c>
    </row>
    <row r="235" spans="1:8" ht="11.25" customHeight="1">
      <c r="A235" s="8">
        <v>233</v>
      </c>
      <c r="B235" s="8" t="s">
        <v>698</v>
      </c>
      <c r="C235" s="4" t="s">
        <v>699</v>
      </c>
      <c r="E235" s="4" t="s">
        <v>387</v>
      </c>
      <c r="F235" s="5" t="s">
        <v>700</v>
      </c>
      <c r="G235" s="5">
        <v>118</v>
      </c>
      <c r="H235" s="6">
        <v>235</v>
      </c>
    </row>
    <row r="236" spans="1:8" ht="11.25" customHeight="1">
      <c r="A236" s="8">
        <v>234</v>
      </c>
      <c r="B236" s="8" t="s">
        <v>701</v>
      </c>
      <c r="C236" s="4" t="s">
        <v>702</v>
      </c>
      <c r="D236" s="4" t="s">
        <v>295</v>
      </c>
      <c r="E236" s="4" t="s">
        <v>149</v>
      </c>
      <c r="F236" s="5" t="s">
        <v>703</v>
      </c>
      <c r="G236" s="5">
        <v>659</v>
      </c>
      <c r="H236" s="6">
        <v>236</v>
      </c>
    </row>
    <row r="237" spans="1:8" ht="11.25" customHeight="1">
      <c r="A237" s="8">
        <v>235</v>
      </c>
      <c r="B237" s="8" t="s">
        <v>704</v>
      </c>
      <c r="C237" s="4" t="s">
        <v>705</v>
      </c>
      <c r="E237" s="4" t="s">
        <v>38</v>
      </c>
      <c r="F237" s="5" t="s">
        <v>706</v>
      </c>
      <c r="G237" s="5">
        <v>142</v>
      </c>
      <c r="H237" s="6">
        <v>237</v>
      </c>
    </row>
    <row r="238" spans="1:8" ht="11.25" customHeight="1">
      <c r="A238" s="8">
        <v>236</v>
      </c>
      <c r="B238" s="8" t="s">
        <v>707</v>
      </c>
      <c r="C238" s="4" t="s">
        <v>708</v>
      </c>
      <c r="E238" s="4" t="s">
        <v>17</v>
      </c>
      <c r="F238" s="5" t="s">
        <v>709</v>
      </c>
      <c r="G238" s="5">
        <v>466</v>
      </c>
      <c r="H238" s="6">
        <v>238</v>
      </c>
    </row>
    <row r="239" spans="1:8" ht="11.25" customHeight="1">
      <c r="A239" s="8">
        <v>237</v>
      </c>
      <c r="B239" s="8" t="s">
        <v>710</v>
      </c>
      <c r="C239" s="4" t="s">
        <v>711</v>
      </c>
      <c r="D239" s="4" t="s">
        <v>21</v>
      </c>
      <c r="E239" s="4" t="s">
        <v>334</v>
      </c>
      <c r="F239" s="5" t="s">
        <v>712</v>
      </c>
      <c r="G239" s="5">
        <v>474</v>
      </c>
      <c r="H239" s="6">
        <v>239</v>
      </c>
    </row>
    <row r="240" spans="1:8" ht="11.25" customHeight="1">
      <c r="A240" s="8">
        <v>238</v>
      </c>
      <c r="B240" s="8" t="s">
        <v>713</v>
      </c>
      <c r="C240" s="4" t="s">
        <v>714</v>
      </c>
      <c r="D240" s="4" t="s">
        <v>162</v>
      </c>
      <c r="E240" s="4" t="s">
        <v>334</v>
      </c>
      <c r="F240" s="5" t="s">
        <v>715</v>
      </c>
      <c r="G240" s="5">
        <v>1180</v>
      </c>
      <c r="H240" s="6">
        <v>240</v>
      </c>
    </row>
    <row r="241" spans="1:8" ht="11.25" customHeight="1">
      <c r="A241" s="8">
        <v>239</v>
      </c>
      <c r="B241" s="8" t="s">
        <v>716</v>
      </c>
      <c r="C241" s="4" t="s">
        <v>717</v>
      </c>
      <c r="E241" s="4" t="s">
        <v>12</v>
      </c>
      <c r="F241" s="5" t="s">
        <v>718</v>
      </c>
      <c r="G241" s="5">
        <v>1188</v>
      </c>
      <c r="H241" s="6">
        <v>241</v>
      </c>
    </row>
    <row r="242" spans="1:8" ht="11.25" customHeight="1">
      <c r="A242" s="8">
        <v>240</v>
      </c>
      <c r="B242" s="8" t="s">
        <v>719</v>
      </c>
      <c r="C242" s="4" t="s">
        <v>720</v>
      </c>
      <c r="E242" s="4" t="s">
        <v>38</v>
      </c>
      <c r="F242" s="5" t="s">
        <v>721</v>
      </c>
      <c r="G242" s="5">
        <v>1270</v>
      </c>
      <c r="H242" s="6">
        <v>242</v>
      </c>
    </row>
    <row r="243" spans="1:8" ht="11.25" customHeight="1">
      <c r="A243" s="8">
        <v>241</v>
      </c>
      <c r="B243" s="8" t="s">
        <v>722</v>
      </c>
      <c r="C243" s="4" t="s">
        <v>723</v>
      </c>
      <c r="D243" s="4" t="s">
        <v>162</v>
      </c>
      <c r="E243" s="4" t="s">
        <v>17</v>
      </c>
      <c r="F243" s="5" t="s">
        <v>724</v>
      </c>
      <c r="G243" s="5">
        <v>19</v>
      </c>
      <c r="H243" s="6">
        <v>243</v>
      </c>
    </row>
    <row r="244" spans="1:8" ht="11.25" customHeight="1">
      <c r="A244" s="8">
        <v>242</v>
      </c>
      <c r="B244" s="8" t="s">
        <v>725</v>
      </c>
      <c r="C244" s="4" t="s">
        <v>726</v>
      </c>
      <c r="E244" s="4" t="s">
        <v>302</v>
      </c>
      <c r="F244" s="5" t="s">
        <v>727</v>
      </c>
      <c r="G244" s="5">
        <v>1185</v>
      </c>
      <c r="H244" s="6">
        <v>244</v>
      </c>
    </row>
    <row r="245" spans="1:8" ht="11.25" customHeight="1">
      <c r="A245" s="8">
        <v>243</v>
      </c>
      <c r="B245" s="8" t="s">
        <v>728</v>
      </c>
      <c r="C245" s="4" t="s">
        <v>729</v>
      </c>
      <c r="D245" s="4" t="s">
        <v>49</v>
      </c>
      <c r="E245" s="4" t="s">
        <v>185</v>
      </c>
      <c r="F245" s="5" t="s">
        <v>730</v>
      </c>
      <c r="G245" s="5">
        <v>1230</v>
      </c>
      <c r="H245" s="6">
        <v>245</v>
      </c>
    </row>
    <row r="246" spans="1:8" ht="11.25" customHeight="1">
      <c r="A246" s="8">
        <v>244</v>
      </c>
      <c r="B246" s="8" t="s">
        <v>728</v>
      </c>
      <c r="C246" s="4" t="s">
        <v>731</v>
      </c>
      <c r="D246" s="4" t="s">
        <v>21</v>
      </c>
      <c r="E246" s="4" t="s">
        <v>149</v>
      </c>
      <c r="F246" s="5" t="s">
        <v>730</v>
      </c>
      <c r="G246" s="5">
        <v>1167</v>
      </c>
      <c r="H246" s="6">
        <v>246</v>
      </c>
    </row>
    <row r="247" spans="1:8" ht="11.25" customHeight="1">
      <c r="A247" s="8">
        <v>245</v>
      </c>
      <c r="B247" s="8" t="s">
        <v>732</v>
      </c>
      <c r="C247" s="4" t="s">
        <v>733</v>
      </c>
      <c r="D247" s="4" t="s">
        <v>130</v>
      </c>
      <c r="E247" s="4" t="s">
        <v>185</v>
      </c>
      <c r="F247" s="5" t="s">
        <v>734</v>
      </c>
      <c r="G247" s="5">
        <v>116</v>
      </c>
      <c r="H247" s="6">
        <v>247</v>
      </c>
    </row>
    <row r="248" spans="1:8" ht="11.25" customHeight="1">
      <c r="A248" s="8">
        <v>246</v>
      </c>
      <c r="B248" s="8" t="s">
        <v>735</v>
      </c>
      <c r="C248" s="4" t="s">
        <v>736</v>
      </c>
      <c r="D248" s="4" t="s">
        <v>737</v>
      </c>
      <c r="E248" s="4" t="s">
        <v>302</v>
      </c>
      <c r="F248" s="5" t="s">
        <v>738</v>
      </c>
      <c r="G248" s="5">
        <v>77</v>
      </c>
      <c r="H248" s="6">
        <v>248</v>
      </c>
    </row>
    <row r="249" spans="1:8" ht="11.25" customHeight="1">
      <c r="A249" s="8">
        <v>247</v>
      </c>
      <c r="B249" s="8" t="s">
        <v>735</v>
      </c>
      <c r="C249" s="4" t="s">
        <v>739</v>
      </c>
      <c r="D249" s="4" t="s">
        <v>737</v>
      </c>
      <c r="E249" s="4" t="s">
        <v>17</v>
      </c>
      <c r="F249" s="5" t="s">
        <v>738</v>
      </c>
      <c r="G249" s="5">
        <v>76</v>
      </c>
      <c r="H249" s="6">
        <v>249</v>
      </c>
    </row>
    <row r="250" spans="1:8" ht="11.25" customHeight="1">
      <c r="A250" s="8">
        <v>248</v>
      </c>
      <c r="B250" s="8" t="s">
        <v>740</v>
      </c>
      <c r="C250" s="4" t="s">
        <v>741</v>
      </c>
      <c r="E250" s="4" t="s">
        <v>166</v>
      </c>
      <c r="F250" s="5" t="s">
        <v>742</v>
      </c>
      <c r="G250" s="5">
        <v>1186</v>
      </c>
      <c r="H250" s="6">
        <v>250</v>
      </c>
    </row>
    <row r="251" spans="1:8" ht="11.25" customHeight="1">
      <c r="A251" s="8">
        <v>249</v>
      </c>
      <c r="B251" s="8" t="s">
        <v>743</v>
      </c>
      <c r="C251" s="4" t="s">
        <v>744</v>
      </c>
      <c r="D251" s="4" t="s">
        <v>745</v>
      </c>
      <c r="E251" s="4" t="s">
        <v>166</v>
      </c>
      <c r="F251" s="5" t="s">
        <v>746</v>
      </c>
      <c r="G251" s="5">
        <v>460</v>
      </c>
      <c r="H251" s="6">
        <v>251</v>
      </c>
    </row>
    <row r="252" spans="1:8" ht="11.25" customHeight="1">
      <c r="A252" s="8">
        <v>250</v>
      </c>
      <c r="B252" s="8" t="s">
        <v>747</v>
      </c>
      <c r="C252" s="4" t="s">
        <v>748</v>
      </c>
      <c r="E252" s="4" t="s">
        <v>387</v>
      </c>
      <c r="F252" s="5" t="s">
        <v>749</v>
      </c>
      <c r="G252" s="5">
        <v>655</v>
      </c>
      <c r="H252" s="6">
        <v>252</v>
      </c>
    </row>
    <row r="253" spans="1:8" ht="11.25" customHeight="1">
      <c r="A253" s="8">
        <v>251</v>
      </c>
      <c r="B253" s="8" t="s">
        <v>750</v>
      </c>
      <c r="C253" s="4" t="s">
        <v>751</v>
      </c>
      <c r="D253" s="4" t="s">
        <v>21</v>
      </c>
      <c r="E253" s="4" t="s">
        <v>387</v>
      </c>
      <c r="F253" s="5" t="s">
        <v>752</v>
      </c>
      <c r="G253" s="5">
        <v>1119</v>
      </c>
      <c r="H253" s="6">
        <v>253</v>
      </c>
    </row>
    <row r="254" spans="1:8" ht="11.25" customHeight="1">
      <c r="A254" s="8">
        <v>252</v>
      </c>
      <c r="B254" s="8" t="s">
        <v>753</v>
      </c>
      <c r="C254" s="4" t="s">
        <v>754</v>
      </c>
      <c r="D254" s="4" t="s">
        <v>122</v>
      </c>
      <c r="E254" s="4" t="s">
        <v>38</v>
      </c>
      <c r="F254" s="5" t="s">
        <v>755</v>
      </c>
      <c r="G254" s="5">
        <v>1199</v>
      </c>
      <c r="H254" s="6">
        <v>254</v>
      </c>
    </row>
    <row r="255" spans="1:8" ht="11.25" customHeight="1">
      <c r="A255" s="8">
        <v>253</v>
      </c>
      <c r="B255" s="8" t="s">
        <v>756</v>
      </c>
      <c r="C255" s="4" t="s">
        <v>757</v>
      </c>
      <c r="E255" s="4" t="s">
        <v>17</v>
      </c>
      <c r="F255" s="5" t="s">
        <v>758</v>
      </c>
      <c r="G255" s="5">
        <v>1239</v>
      </c>
      <c r="H255" s="6">
        <v>255</v>
      </c>
    </row>
    <row r="256" spans="1:8" ht="11.25" customHeight="1">
      <c r="A256" s="8">
        <v>254</v>
      </c>
      <c r="B256" s="8" t="s">
        <v>759</v>
      </c>
      <c r="C256" s="4" t="s">
        <v>760</v>
      </c>
      <c r="D256" s="4" t="s">
        <v>130</v>
      </c>
      <c r="E256" s="4" t="s">
        <v>38</v>
      </c>
      <c r="F256" s="5" t="s">
        <v>761</v>
      </c>
      <c r="G256" s="5">
        <v>68</v>
      </c>
      <c r="H256" s="6">
        <v>256</v>
      </c>
    </row>
    <row r="257" spans="1:8" ht="11.25" customHeight="1">
      <c r="A257" s="8">
        <v>255</v>
      </c>
      <c r="B257" s="8" t="s">
        <v>762</v>
      </c>
      <c r="C257" s="4" t="s">
        <v>763</v>
      </c>
      <c r="E257" s="4" t="s">
        <v>17</v>
      </c>
      <c r="F257" s="5" t="s">
        <v>764</v>
      </c>
      <c r="G257" s="5">
        <v>1137</v>
      </c>
      <c r="H257" s="6">
        <v>257</v>
      </c>
    </row>
    <row r="258" spans="1:8" ht="11.25" customHeight="1">
      <c r="A258" s="8">
        <v>256</v>
      </c>
      <c r="B258" s="8" t="s">
        <v>765</v>
      </c>
      <c r="C258" s="4" t="s">
        <v>766</v>
      </c>
      <c r="E258" s="4" t="s">
        <v>185</v>
      </c>
      <c r="F258" s="5" t="s">
        <v>767</v>
      </c>
      <c r="G258" s="5">
        <v>1160</v>
      </c>
      <c r="H258" s="6">
        <v>258</v>
      </c>
    </row>
    <row r="259" spans="1:8" ht="11.25" customHeight="1">
      <c r="A259" s="8">
        <v>257</v>
      </c>
      <c r="B259" s="8" t="s">
        <v>765</v>
      </c>
      <c r="C259" s="4" t="s">
        <v>768</v>
      </c>
      <c r="D259" s="4" t="s">
        <v>16</v>
      </c>
      <c r="E259" s="4" t="s">
        <v>95</v>
      </c>
      <c r="F259" s="5" t="s">
        <v>767</v>
      </c>
      <c r="G259" s="5">
        <v>1234</v>
      </c>
      <c r="H259" s="6">
        <v>259</v>
      </c>
    </row>
    <row r="260" spans="1:8" ht="11.25" customHeight="1">
      <c r="A260" s="8">
        <v>258</v>
      </c>
      <c r="B260" s="8" t="s">
        <v>765</v>
      </c>
      <c r="C260" s="4" t="s">
        <v>769</v>
      </c>
      <c r="D260" s="4" t="s">
        <v>16</v>
      </c>
      <c r="E260" s="4" t="s">
        <v>38</v>
      </c>
      <c r="F260" s="5" t="s">
        <v>767</v>
      </c>
      <c r="G260" s="5">
        <v>1233</v>
      </c>
      <c r="H260" s="6">
        <v>260</v>
      </c>
    </row>
    <row r="261" spans="1:8" ht="11.25" customHeight="1">
      <c r="A261" s="8">
        <v>259</v>
      </c>
      <c r="B261" s="8" t="s">
        <v>765</v>
      </c>
      <c r="C261" s="4" t="s">
        <v>770</v>
      </c>
      <c r="D261" s="4" t="s">
        <v>21</v>
      </c>
      <c r="E261" s="4" t="s">
        <v>771</v>
      </c>
      <c r="F261" s="5" t="s">
        <v>767</v>
      </c>
      <c r="G261" s="5">
        <v>1164</v>
      </c>
      <c r="H261" s="6">
        <v>261</v>
      </c>
    </row>
    <row r="262" spans="1:8" ht="11.25" customHeight="1">
      <c r="A262" s="8">
        <v>260</v>
      </c>
      <c r="B262" s="8" t="s">
        <v>772</v>
      </c>
      <c r="C262" s="4" t="s">
        <v>773</v>
      </c>
      <c r="E262" s="4" t="s">
        <v>12</v>
      </c>
      <c r="F262" s="5" t="s">
        <v>774</v>
      </c>
      <c r="G262" s="5">
        <v>1224</v>
      </c>
      <c r="H262" s="6">
        <v>262</v>
      </c>
    </row>
    <row r="263" spans="1:8" ht="11.25" customHeight="1">
      <c r="A263" s="8">
        <v>261</v>
      </c>
      <c r="B263" s="8" t="s">
        <v>775</v>
      </c>
      <c r="C263" s="4" t="s">
        <v>776</v>
      </c>
      <c r="D263" s="4" t="s">
        <v>162</v>
      </c>
      <c r="E263" s="4" t="s">
        <v>771</v>
      </c>
      <c r="F263" s="5" t="s">
        <v>777</v>
      </c>
      <c r="G263" s="5">
        <v>148</v>
      </c>
      <c r="H263" s="6">
        <v>263</v>
      </c>
    </row>
    <row r="264" spans="1:8" ht="11.25" customHeight="1">
      <c r="A264" s="8">
        <v>262</v>
      </c>
      <c r="B264" s="8" t="s">
        <v>775</v>
      </c>
      <c r="C264" s="4" t="s">
        <v>778</v>
      </c>
      <c r="D264" s="4" t="s">
        <v>130</v>
      </c>
      <c r="E264" s="4" t="s">
        <v>387</v>
      </c>
      <c r="F264" s="5" t="s">
        <v>777</v>
      </c>
      <c r="G264" s="5">
        <v>70</v>
      </c>
      <c r="H264" s="6">
        <v>264</v>
      </c>
    </row>
    <row r="265" spans="1:8" ht="11.25" customHeight="1">
      <c r="A265" s="8">
        <v>263</v>
      </c>
      <c r="B265" s="8" t="s">
        <v>779</v>
      </c>
      <c r="C265" s="4" t="s">
        <v>780</v>
      </c>
      <c r="E265" s="4" t="s">
        <v>12</v>
      </c>
      <c r="F265" s="5" t="s">
        <v>781</v>
      </c>
      <c r="G265" s="5">
        <v>124</v>
      </c>
      <c r="H265" s="6">
        <v>265</v>
      </c>
    </row>
    <row r="266" spans="1:8" ht="11.25" customHeight="1">
      <c r="A266" s="8">
        <v>264</v>
      </c>
      <c r="B266" s="8" t="s">
        <v>779</v>
      </c>
      <c r="C266" s="4" t="s">
        <v>782</v>
      </c>
      <c r="D266" s="4" t="s">
        <v>783</v>
      </c>
      <c r="E266" s="4" t="s">
        <v>613</v>
      </c>
      <c r="F266" s="5" t="s">
        <v>781</v>
      </c>
      <c r="G266" s="5">
        <v>43</v>
      </c>
      <c r="H266" s="6">
        <v>266</v>
      </c>
    </row>
    <row r="267" spans="1:8" ht="11.25" customHeight="1">
      <c r="A267" s="8">
        <v>265</v>
      </c>
      <c r="B267" s="8" t="s">
        <v>784</v>
      </c>
      <c r="C267" s="4" t="s">
        <v>785</v>
      </c>
      <c r="D267" s="4" t="s">
        <v>21</v>
      </c>
      <c r="E267" s="4" t="s">
        <v>166</v>
      </c>
      <c r="F267" s="5" t="s">
        <v>786</v>
      </c>
      <c r="G267" s="5">
        <v>1171</v>
      </c>
      <c r="H267" s="6">
        <v>267</v>
      </c>
    </row>
    <row r="268" spans="1:8" ht="11.25" customHeight="1">
      <c r="A268" s="8">
        <v>266</v>
      </c>
      <c r="B268" s="8" t="s">
        <v>784</v>
      </c>
      <c r="C268" s="4" t="s">
        <v>787</v>
      </c>
      <c r="D268" s="4" t="s">
        <v>162</v>
      </c>
      <c r="E268" s="4" t="s">
        <v>387</v>
      </c>
      <c r="F268" s="5" t="s">
        <v>786</v>
      </c>
      <c r="G268" s="5">
        <v>17</v>
      </c>
      <c r="H268" s="6">
        <v>268</v>
      </c>
    </row>
    <row r="269" spans="1:8" ht="11.25" customHeight="1">
      <c r="A269" s="8">
        <v>267</v>
      </c>
      <c r="B269" s="8" t="s">
        <v>788</v>
      </c>
      <c r="C269" s="4" t="s">
        <v>789</v>
      </c>
      <c r="D269" s="4" t="s">
        <v>162</v>
      </c>
      <c r="E269" s="4" t="s">
        <v>518</v>
      </c>
      <c r="F269" s="5" t="s">
        <v>790</v>
      </c>
      <c r="G269" s="5">
        <v>7</v>
      </c>
      <c r="H269" s="6">
        <v>269</v>
      </c>
    </row>
    <row r="270" spans="1:8" ht="11.25" customHeight="1">
      <c r="A270" s="8">
        <v>268</v>
      </c>
      <c r="B270" s="8" t="s">
        <v>791</v>
      </c>
      <c r="C270" s="4" t="s">
        <v>792</v>
      </c>
      <c r="E270" s="4" t="s">
        <v>30</v>
      </c>
      <c r="F270" s="5" t="s">
        <v>793</v>
      </c>
      <c r="G270" s="5">
        <v>1170</v>
      </c>
      <c r="H270" s="6">
        <v>270</v>
      </c>
    </row>
    <row r="271" spans="1:8" ht="11.25" customHeight="1">
      <c r="A271" s="8">
        <v>269</v>
      </c>
      <c r="B271" s="8" t="s">
        <v>791</v>
      </c>
      <c r="C271" s="4" t="s">
        <v>794</v>
      </c>
      <c r="E271" s="4" t="s">
        <v>334</v>
      </c>
      <c r="F271" s="5" t="s">
        <v>793</v>
      </c>
      <c r="G271" s="5">
        <v>1216</v>
      </c>
      <c r="H271" s="6">
        <v>271</v>
      </c>
    </row>
    <row r="272" spans="1:8" ht="11.25" customHeight="1">
      <c r="A272" s="8">
        <v>270</v>
      </c>
      <c r="B272" s="8" t="s">
        <v>791</v>
      </c>
      <c r="C272" s="4" t="s">
        <v>795</v>
      </c>
      <c r="D272" s="4" t="s">
        <v>796</v>
      </c>
      <c r="E272" s="4" t="s">
        <v>30</v>
      </c>
      <c r="F272" s="5" t="s">
        <v>793</v>
      </c>
      <c r="G272" s="5">
        <v>1215</v>
      </c>
      <c r="H272" s="6">
        <v>272</v>
      </c>
    </row>
    <row r="273" spans="1:8" ht="11.25" customHeight="1">
      <c r="A273" s="8">
        <v>271</v>
      </c>
      <c r="B273" s="8" t="s">
        <v>797</v>
      </c>
      <c r="C273" s="4" t="s">
        <v>798</v>
      </c>
      <c r="D273" s="4" t="s">
        <v>203</v>
      </c>
      <c r="E273" s="4" t="s">
        <v>12</v>
      </c>
      <c r="F273" s="5" t="s">
        <v>799</v>
      </c>
      <c r="G273" s="5">
        <v>126</v>
      </c>
      <c r="H273" s="6">
        <v>273</v>
      </c>
    </row>
    <row r="274" spans="1:8" ht="11.25" customHeight="1">
      <c r="A274" s="8">
        <v>272</v>
      </c>
      <c r="B274" s="8" t="s">
        <v>800</v>
      </c>
      <c r="C274" s="4" t="s">
        <v>801</v>
      </c>
      <c r="E274" s="4" t="s">
        <v>12</v>
      </c>
      <c r="F274" s="5" t="s">
        <v>802</v>
      </c>
      <c r="G274" s="5">
        <v>1218</v>
      </c>
      <c r="H274" s="6">
        <v>274</v>
      </c>
    </row>
    <row r="275" spans="1:8" ht="11.25" customHeight="1">
      <c r="A275" s="8">
        <v>273</v>
      </c>
      <c r="B275" s="8" t="s">
        <v>803</v>
      </c>
      <c r="C275" s="4" t="s">
        <v>804</v>
      </c>
      <c r="D275" s="4" t="s">
        <v>21</v>
      </c>
      <c r="E275" s="4" t="s">
        <v>12</v>
      </c>
      <c r="F275" s="5" t="s">
        <v>805</v>
      </c>
      <c r="G275" s="5">
        <v>1219</v>
      </c>
      <c r="H275" s="6">
        <v>275</v>
      </c>
    </row>
    <row r="276" spans="1:8" ht="11.25" customHeight="1">
      <c r="A276" s="8">
        <v>274</v>
      </c>
      <c r="B276" s="8" t="s">
        <v>806</v>
      </c>
      <c r="C276" s="4" t="s">
        <v>807</v>
      </c>
      <c r="D276" s="4" t="s">
        <v>130</v>
      </c>
      <c r="E276" s="4" t="s">
        <v>185</v>
      </c>
      <c r="F276" s="5" t="s">
        <v>808</v>
      </c>
      <c r="G276" s="5">
        <v>638</v>
      </c>
      <c r="H276" s="6">
        <v>276</v>
      </c>
    </row>
    <row r="277" spans="1:8" ht="11.25" customHeight="1">
      <c r="A277" s="8">
        <v>275</v>
      </c>
      <c r="B277" s="8" t="s">
        <v>806</v>
      </c>
      <c r="C277" s="4" t="s">
        <v>809</v>
      </c>
      <c r="E277" s="4" t="s">
        <v>12</v>
      </c>
      <c r="F277" s="5" t="s">
        <v>808</v>
      </c>
      <c r="G277" s="5">
        <v>459</v>
      </c>
      <c r="H277" s="6">
        <v>277</v>
      </c>
    </row>
    <row r="278" spans="1:8" ht="11.25" customHeight="1">
      <c r="A278" s="8">
        <v>276</v>
      </c>
      <c r="B278" s="8" t="s">
        <v>810</v>
      </c>
      <c r="C278" s="4" t="s">
        <v>811</v>
      </c>
      <c r="D278" s="4" t="s">
        <v>21</v>
      </c>
      <c r="E278" s="4" t="s">
        <v>387</v>
      </c>
      <c r="F278" s="5" t="s">
        <v>812</v>
      </c>
      <c r="G278" s="5">
        <v>1183</v>
      </c>
      <c r="H278" s="6">
        <v>278</v>
      </c>
    </row>
    <row r="279" spans="1:8" ht="11.25" customHeight="1">
      <c r="A279" s="8">
        <v>277</v>
      </c>
      <c r="B279" s="8" t="s">
        <v>813</v>
      </c>
      <c r="C279" s="4" t="s">
        <v>814</v>
      </c>
      <c r="D279" s="4" t="s">
        <v>162</v>
      </c>
      <c r="E279" s="4" t="s">
        <v>38</v>
      </c>
      <c r="F279" s="5" t="s">
        <v>815</v>
      </c>
      <c r="G279" s="5">
        <v>30</v>
      </c>
      <c r="H279" s="6">
        <v>279</v>
      </c>
    </row>
    <row r="280" spans="1:8" ht="11.25" customHeight="1">
      <c r="A280" s="8">
        <v>278</v>
      </c>
      <c r="B280" s="8" t="s">
        <v>816</v>
      </c>
      <c r="C280" s="4" t="s">
        <v>817</v>
      </c>
      <c r="D280" s="4" t="s">
        <v>130</v>
      </c>
      <c r="E280" s="4" t="s">
        <v>30</v>
      </c>
      <c r="F280" s="5" t="s">
        <v>818</v>
      </c>
      <c r="G280" s="5">
        <v>654</v>
      </c>
      <c r="H280" s="6">
        <v>280</v>
      </c>
    </row>
    <row r="281" spans="1:8" ht="11.25" customHeight="1">
      <c r="A281" s="8">
        <v>279</v>
      </c>
      <c r="B281" s="8" t="s">
        <v>819</v>
      </c>
      <c r="C281" s="4" t="s">
        <v>820</v>
      </c>
      <c r="E281" s="4" t="s">
        <v>149</v>
      </c>
      <c r="F281" s="5" t="s">
        <v>821</v>
      </c>
      <c r="G281" s="5">
        <v>1163</v>
      </c>
      <c r="H281" s="6">
        <v>281</v>
      </c>
    </row>
    <row r="282" spans="1:8" ht="11.25" customHeight="1">
      <c r="A282" s="8">
        <v>280</v>
      </c>
      <c r="B282" s="8" t="s">
        <v>822</v>
      </c>
      <c r="C282" s="4" t="s">
        <v>823</v>
      </c>
      <c r="D282" s="4" t="s">
        <v>547</v>
      </c>
      <c r="E282" s="4" t="s">
        <v>552</v>
      </c>
      <c r="F282" s="5" t="s">
        <v>824</v>
      </c>
      <c r="G282" s="5">
        <v>50</v>
      </c>
      <c r="H282" s="6">
        <v>282</v>
      </c>
    </row>
    <row r="283" spans="1:8" ht="11.25" customHeight="1">
      <c r="A283" s="8">
        <v>281</v>
      </c>
      <c r="B283" s="8" t="s">
        <v>825</v>
      </c>
      <c r="C283" s="4" t="s">
        <v>926</v>
      </c>
      <c r="D283" s="4" t="s">
        <v>45</v>
      </c>
      <c r="E283" s="4" t="s">
        <v>552</v>
      </c>
      <c r="F283" s="5" t="s">
        <v>826</v>
      </c>
      <c r="G283" s="5">
        <v>1259</v>
      </c>
      <c r="H283" s="6">
        <v>283</v>
      </c>
    </row>
    <row r="284" spans="1:8" ht="11.25" customHeight="1">
      <c r="A284" s="8">
        <v>282</v>
      </c>
      <c r="B284" s="8" t="s">
        <v>827</v>
      </c>
      <c r="C284" s="4" t="s">
        <v>828</v>
      </c>
      <c r="D284" s="4" t="s">
        <v>21</v>
      </c>
      <c r="E284" s="4" t="s">
        <v>334</v>
      </c>
      <c r="F284" s="5" t="s">
        <v>829</v>
      </c>
      <c r="G284" s="5">
        <v>1121</v>
      </c>
      <c r="H284" s="6">
        <v>284</v>
      </c>
    </row>
    <row r="285" spans="1:8" ht="11.25" customHeight="1">
      <c r="A285" s="8">
        <v>283</v>
      </c>
      <c r="B285" s="8" t="s">
        <v>830</v>
      </c>
      <c r="C285" s="4" t="s">
        <v>831</v>
      </c>
      <c r="E285" s="4" t="s">
        <v>38</v>
      </c>
      <c r="F285" s="5" t="s">
        <v>832</v>
      </c>
      <c r="G285" s="5">
        <v>1110</v>
      </c>
      <c r="H285" s="6">
        <v>285</v>
      </c>
    </row>
    <row r="286" spans="1:8" ht="11.25" customHeight="1">
      <c r="A286" s="8">
        <v>284</v>
      </c>
      <c r="B286" s="8" t="s">
        <v>833</v>
      </c>
      <c r="C286" s="4" t="s">
        <v>834</v>
      </c>
      <c r="D286" s="4" t="s">
        <v>835</v>
      </c>
      <c r="E286" s="4" t="s">
        <v>185</v>
      </c>
      <c r="F286" s="5" t="s">
        <v>836</v>
      </c>
      <c r="G286" s="5">
        <v>80</v>
      </c>
      <c r="H286" s="6">
        <v>286</v>
      </c>
    </row>
    <row r="287" spans="1:8" ht="11.25" customHeight="1">
      <c r="A287" s="8">
        <v>285</v>
      </c>
      <c r="B287" s="8" t="s">
        <v>837</v>
      </c>
      <c r="C287" s="4" t="s">
        <v>838</v>
      </c>
      <c r="D287" s="4" t="s">
        <v>258</v>
      </c>
      <c r="E287" s="4" t="s">
        <v>185</v>
      </c>
      <c r="F287" s="5" t="s">
        <v>839</v>
      </c>
      <c r="G287" s="5">
        <v>136</v>
      </c>
      <c r="H287" s="6">
        <v>287</v>
      </c>
    </row>
    <row r="288" spans="1:8" ht="11.25" customHeight="1">
      <c r="A288" s="8">
        <v>286</v>
      </c>
      <c r="B288" s="8" t="s">
        <v>840</v>
      </c>
      <c r="C288" s="4" t="s">
        <v>841</v>
      </c>
      <c r="D288" s="4" t="s">
        <v>130</v>
      </c>
      <c r="E288" s="4" t="s">
        <v>387</v>
      </c>
      <c r="F288" s="5" t="s">
        <v>842</v>
      </c>
      <c r="G288" s="5">
        <v>71</v>
      </c>
      <c r="H288" s="6">
        <v>288</v>
      </c>
    </row>
    <row r="289" spans="1:8" ht="11.25" customHeight="1">
      <c r="A289" s="8">
        <v>287</v>
      </c>
      <c r="B289" s="8" t="s">
        <v>843</v>
      </c>
      <c r="C289" s="4" t="s">
        <v>844</v>
      </c>
      <c r="D289" s="4" t="s">
        <v>109</v>
      </c>
      <c r="E289" s="4" t="s">
        <v>30</v>
      </c>
      <c r="F289" s="5" t="s">
        <v>845</v>
      </c>
      <c r="G289" s="5">
        <v>836</v>
      </c>
      <c r="H289" s="6">
        <v>289</v>
      </c>
    </row>
    <row r="290" spans="1:8" ht="11.25" customHeight="1">
      <c r="A290" s="8">
        <v>288</v>
      </c>
      <c r="B290" s="8" t="s">
        <v>846</v>
      </c>
      <c r="C290" s="4" t="s">
        <v>847</v>
      </c>
      <c r="D290" s="4" t="s">
        <v>130</v>
      </c>
      <c r="E290" s="4" t="s">
        <v>387</v>
      </c>
      <c r="F290" s="5" t="s">
        <v>848</v>
      </c>
      <c r="G290" s="5">
        <v>1266</v>
      </c>
      <c r="H290" s="6">
        <v>290</v>
      </c>
    </row>
    <row r="291" spans="1:8" ht="11.25" customHeight="1">
      <c r="A291" s="8">
        <v>289</v>
      </c>
      <c r="B291" s="8" t="s">
        <v>849</v>
      </c>
      <c r="C291" s="4" t="s">
        <v>850</v>
      </c>
      <c r="D291" s="4" t="s">
        <v>295</v>
      </c>
      <c r="E291" s="4" t="s">
        <v>387</v>
      </c>
      <c r="F291" s="5" t="s">
        <v>851</v>
      </c>
      <c r="G291" s="5">
        <v>36</v>
      </c>
      <c r="H291" s="6">
        <v>291</v>
      </c>
    </row>
    <row r="292" spans="1:8" ht="11.25" customHeight="1">
      <c r="A292" s="8">
        <v>290</v>
      </c>
      <c r="B292" s="8" t="s">
        <v>852</v>
      </c>
      <c r="C292" s="4" t="s">
        <v>853</v>
      </c>
      <c r="E292" s="4" t="s">
        <v>166</v>
      </c>
      <c r="F292" s="5" t="s">
        <v>854</v>
      </c>
      <c r="G292" s="5">
        <v>439</v>
      </c>
      <c r="H292" s="6">
        <v>292</v>
      </c>
    </row>
    <row r="293" spans="1:8" ht="11.25" customHeight="1">
      <c r="A293" s="8">
        <v>291</v>
      </c>
      <c r="B293" s="8" t="s">
        <v>852</v>
      </c>
      <c r="C293" s="4" t="s">
        <v>855</v>
      </c>
      <c r="E293" s="4" t="s">
        <v>12</v>
      </c>
      <c r="F293" s="5" t="s">
        <v>854</v>
      </c>
      <c r="G293" s="5">
        <v>1159</v>
      </c>
      <c r="H293" s="6">
        <v>293</v>
      </c>
    </row>
    <row r="294" spans="1:8" ht="11.25" customHeight="1">
      <c r="A294" s="8">
        <v>292</v>
      </c>
      <c r="B294" s="8" t="s">
        <v>856</v>
      </c>
      <c r="C294" s="4" t="s">
        <v>857</v>
      </c>
      <c r="E294" s="4" t="s">
        <v>387</v>
      </c>
      <c r="F294" s="5" t="s">
        <v>858</v>
      </c>
      <c r="G294" s="5">
        <v>639</v>
      </c>
      <c r="H294" s="6">
        <v>294</v>
      </c>
    </row>
    <row r="295" spans="1:8" ht="11.25" customHeight="1">
      <c r="A295" s="8">
        <v>293</v>
      </c>
      <c r="B295" s="8" t="s">
        <v>859</v>
      </c>
      <c r="C295" s="4" t="s">
        <v>860</v>
      </c>
      <c r="D295" s="4" t="s">
        <v>162</v>
      </c>
      <c r="E295" s="4" t="s">
        <v>305</v>
      </c>
      <c r="F295" s="5" t="s">
        <v>861</v>
      </c>
      <c r="G295" s="5">
        <v>23</v>
      </c>
      <c r="H295" s="6">
        <v>295</v>
      </c>
    </row>
    <row r="296" spans="1:8" ht="11.25" customHeight="1">
      <c r="A296" s="8">
        <v>294</v>
      </c>
      <c r="B296" s="8" t="s">
        <v>862</v>
      </c>
      <c r="C296" s="4" t="s">
        <v>863</v>
      </c>
      <c r="E296" s="4" t="s">
        <v>185</v>
      </c>
      <c r="F296" s="5" t="s">
        <v>864</v>
      </c>
      <c r="G296" s="5">
        <v>469</v>
      </c>
      <c r="H296" s="6">
        <v>296</v>
      </c>
    </row>
    <row r="297" spans="1:8" ht="11.25" customHeight="1">
      <c r="A297" s="8">
        <v>295</v>
      </c>
      <c r="B297" s="8" t="s">
        <v>865</v>
      </c>
      <c r="C297" s="4" t="s">
        <v>866</v>
      </c>
      <c r="E297" s="4" t="s">
        <v>17</v>
      </c>
      <c r="F297" s="5" t="s">
        <v>867</v>
      </c>
      <c r="G297" s="5">
        <v>672</v>
      </c>
      <c r="H297" s="6">
        <v>297</v>
      </c>
    </row>
    <row r="298" spans="1:8" ht="11.25" customHeight="1">
      <c r="A298" s="8">
        <v>296</v>
      </c>
      <c r="B298" s="8" t="s">
        <v>868</v>
      </c>
      <c r="C298" s="4" t="s">
        <v>869</v>
      </c>
      <c r="D298" s="4" t="s">
        <v>258</v>
      </c>
      <c r="E298" s="4" t="s">
        <v>185</v>
      </c>
      <c r="F298" s="5" t="s">
        <v>870</v>
      </c>
      <c r="G298" s="5">
        <v>462</v>
      </c>
      <c r="H298" s="6">
        <v>298</v>
      </c>
    </row>
    <row r="299" spans="1:8" ht="11.25" customHeight="1">
      <c r="A299" s="8">
        <v>297</v>
      </c>
      <c r="B299" s="8" t="s">
        <v>871</v>
      </c>
      <c r="C299" s="4" t="s">
        <v>872</v>
      </c>
      <c r="E299" s="4" t="s">
        <v>395</v>
      </c>
      <c r="F299" s="5" t="s">
        <v>873</v>
      </c>
      <c r="G299" s="5">
        <v>1104</v>
      </c>
      <c r="H299" s="6">
        <v>299</v>
      </c>
    </row>
    <row r="300" spans="1:8" ht="11.25" customHeight="1">
      <c r="A300" s="8">
        <v>298</v>
      </c>
      <c r="B300" s="8" t="s">
        <v>871</v>
      </c>
      <c r="C300" s="4" t="s">
        <v>874</v>
      </c>
      <c r="E300" s="4" t="s">
        <v>395</v>
      </c>
      <c r="F300" s="5" t="s">
        <v>873</v>
      </c>
      <c r="G300" s="5">
        <v>1108</v>
      </c>
      <c r="H300" s="6">
        <v>300</v>
      </c>
    </row>
    <row r="301" spans="1:8" ht="11.25" customHeight="1">
      <c r="A301" s="8">
        <v>299</v>
      </c>
      <c r="B301" s="8" t="s">
        <v>875</v>
      </c>
      <c r="C301" s="4" t="s">
        <v>876</v>
      </c>
      <c r="E301" s="4" t="s">
        <v>38</v>
      </c>
      <c r="F301" s="5" t="s">
        <v>877</v>
      </c>
      <c r="G301" s="5">
        <v>476</v>
      </c>
      <c r="H301" s="6">
        <v>301</v>
      </c>
    </row>
    <row r="302" spans="1:8" ht="11.25" customHeight="1">
      <c r="A302" s="8">
        <v>300</v>
      </c>
      <c r="B302" s="8" t="s">
        <v>878</v>
      </c>
      <c r="C302" s="4" t="s">
        <v>879</v>
      </c>
      <c r="D302" s="4" t="s">
        <v>130</v>
      </c>
      <c r="E302" s="4" t="s">
        <v>166</v>
      </c>
      <c r="F302" s="5" t="s">
        <v>880</v>
      </c>
      <c r="G302" s="5">
        <v>649</v>
      </c>
      <c r="H302" s="6">
        <v>302</v>
      </c>
    </row>
    <row r="303" spans="1:8" ht="11.25" customHeight="1">
      <c r="A303" s="8">
        <v>301</v>
      </c>
      <c r="B303" s="8" t="s">
        <v>881</v>
      </c>
      <c r="C303" s="4" t="s">
        <v>882</v>
      </c>
      <c r="D303" s="4" t="s">
        <v>295</v>
      </c>
      <c r="E303" s="4" t="s">
        <v>518</v>
      </c>
      <c r="F303" s="5" t="s">
        <v>883</v>
      </c>
      <c r="G303" s="5">
        <v>1135</v>
      </c>
      <c r="H303" s="6">
        <v>303</v>
      </c>
    </row>
    <row r="304" spans="1:8" ht="11.25" customHeight="1">
      <c r="A304" s="8">
        <v>302</v>
      </c>
      <c r="B304" s="8" t="s">
        <v>884</v>
      </c>
      <c r="C304" s="4" t="s">
        <v>885</v>
      </c>
      <c r="E304" s="4" t="s">
        <v>334</v>
      </c>
      <c r="F304" s="5" t="s">
        <v>886</v>
      </c>
      <c r="G304" s="5">
        <v>1139</v>
      </c>
      <c r="H304" s="6">
        <v>304</v>
      </c>
    </row>
    <row r="305" spans="1:8" ht="11.25" customHeight="1">
      <c r="A305" s="8">
        <v>303</v>
      </c>
      <c r="B305" s="8" t="s">
        <v>887</v>
      </c>
      <c r="C305" s="4" t="s">
        <v>888</v>
      </c>
      <c r="E305" s="4" t="s">
        <v>387</v>
      </c>
      <c r="F305" s="5" t="s">
        <v>889</v>
      </c>
      <c r="G305" s="5">
        <v>648</v>
      </c>
      <c r="H305" s="6">
        <v>305</v>
      </c>
    </row>
    <row r="306" spans="1:8" ht="11.25" customHeight="1">
      <c r="A306" s="8">
        <v>304</v>
      </c>
      <c r="B306" s="8" t="s">
        <v>890</v>
      </c>
      <c r="C306" s="4" t="s">
        <v>891</v>
      </c>
      <c r="E306" s="4" t="s">
        <v>166</v>
      </c>
      <c r="F306" s="5" t="s">
        <v>892</v>
      </c>
      <c r="G306" s="5">
        <v>1118</v>
      </c>
      <c r="H306" s="6">
        <v>306</v>
      </c>
    </row>
    <row r="307" spans="1:8" ht="11.25" customHeight="1">
      <c r="A307" s="8">
        <v>305</v>
      </c>
      <c r="B307" s="8" t="s">
        <v>890</v>
      </c>
      <c r="C307" s="4" t="s">
        <v>893</v>
      </c>
      <c r="E307" s="4" t="s">
        <v>12</v>
      </c>
      <c r="F307" s="5" t="s">
        <v>892</v>
      </c>
      <c r="G307" s="5">
        <v>1117</v>
      </c>
      <c r="H307" s="6">
        <v>307</v>
      </c>
    </row>
    <row r="308" spans="1:8" ht="11.25" customHeight="1">
      <c r="A308" s="8">
        <v>306</v>
      </c>
      <c r="B308" s="8" t="s">
        <v>894</v>
      </c>
      <c r="C308" s="4" t="s">
        <v>895</v>
      </c>
      <c r="D308" s="4" t="s">
        <v>162</v>
      </c>
      <c r="E308" s="4" t="s">
        <v>613</v>
      </c>
      <c r="F308" s="5" t="s">
        <v>896</v>
      </c>
      <c r="G308" s="5">
        <v>15</v>
      </c>
      <c r="H308" s="6">
        <v>308</v>
      </c>
    </row>
    <row r="309" spans="1:8" ht="11.25" customHeight="1">
      <c r="A309" s="8">
        <v>307</v>
      </c>
      <c r="B309" s="8" t="s">
        <v>897</v>
      </c>
      <c r="C309" s="4" t="s">
        <v>898</v>
      </c>
      <c r="E309" s="4" t="s">
        <v>185</v>
      </c>
      <c r="F309" s="5" t="s">
        <v>899</v>
      </c>
      <c r="G309" s="5">
        <v>658</v>
      </c>
      <c r="H309" s="6">
        <v>309</v>
      </c>
    </row>
    <row r="310" spans="1:8" ht="11.25" customHeight="1">
      <c r="A310" s="8">
        <v>308</v>
      </c>
      <c r="B310" s="8" t="s">
        <v>900</v>
      </c>
      <c r="C310" s="4" t="s">
        <v>901</v>
      </c>
      <c r="E310" s="4" t="s">
        <v>30</v>
      </c>
      <c r="F310" s="5" t="s">
        <v>902</v>
      </c>
      <c r="G310" s="5">
        <v>646</v>
      </c>
      <c r="H310" s="6">
        <v>310</v>
      </c>
    </row>
    <row r="311" spans="1:8" ht="11.25" customHeight="1">
      <c r="A311" s="8">
        <v>309</v>
      </c>
      <c r="B311" s="8" t="s">
        <v>903</v>
      </c>
      <c r="C311" s="4" t="s">
        <v>904</v>
      </c>
      <c r="E311" s="4" t="s">
        <v>185</v>
      </c>
      <c r="F311" s="5" t="s">
        <v>905</v>
      </c>
      <c r="G311" s="5">
        <v>675</v>
      </c>
      <c r="H311" s="6">
        <v>311</v>
      </c>
    </row>
    <row r="312" spans="1:8" ht="11.25" customHeight="1">
      <c r="A312" s="8">
        <v>310</v>
      </c>
      <c r="B312" s="8" t="s">
        <v>906</v>
      </c>
      <c r="C312" s="4" t="s">
        <v>907</v>
      </c>
      <c r="D312" s="4" t="s">
        <v>162</v>
      </c>
      <c r="E312" s="4" t="s">
        <v>552</v>
      </c>
      <c r="F312" s="5" t="s">
        <v>908</v>
      </c>
      <c r="G312" s="5">
        <v>29</v>
      </c>
      <c r="H312" s="6">
        <v>312</v>
      </c>
    </row>
    <row r="313" spans="1:8" ht="11.25" customHeight="1">
      <c r="A313" s="8">
        <v>311</v>
      </c>
      <c r="B313" s="8" t="s">
        <v>909</v>
      </c>
      <c r="C313" s="4" t="s">
        <v>910</v>
      </c>
      <c r="E313" s="4" t="s">
        <v>185</v>
      </c>
      <c r="F313" s="5" t="s">
        <v>911</v>
      </c>
      <c r="G313" s="5">
        <v>650</v>
      </c>
      <c r="H313" s="6">
        <v>313</v>
      </c>
    </row>
    <row r="314" spans="1:8" ht="11.25" customHeight="1">
      <c r="A314" s="8">
        <v>312</v>
      </c>
      <c r="B314" s="8" t="s">
        <v>912</v>
      </c>
      <c r="C314" s="4" t="s">
        <v>913</v>
      </c>
      <c r="D314" s="4" t="s">
        <v>162</v>
      </c>
      <c r="E314" s="4" t="s">
        <v>30</v>
      </c>
      <c r="F314" s="5" t="s">
        <v>914</v>
      </c>
      <c r="G314" s="5">
        <v>442</v>
      </c>
      <c r="H314" s="6">
        <v>314</v>
      </c>
    </row>
    <row r="315" spans="1:8" ht="11.25" customHeight="1">
      <c r="A315" s="8">
        <v>313</v>
      </c>
      <c r="B315" s="8" t="s">
        <v>915</v>
      </c>
      <c r="C315" s="4" t="s">
        <v>916</v>
      </c>
      <c r="D315" s="4" t="s">
        <v>11</v>
      </c>
      <c r="E315" s="4" t="s">
        <v>613</v>
      </c>
      <c r="F315" s="5" t="s">
        <v>917</v>
      </c>
      <c r="G315" s="5">
        <v>94</v>
      </c>
      <c r="H315" s="6">
        <v>315</v>
      </c>
    </row>
    <row r="316" spans="1:8" ht="11.25" customHeight="1">
      <c r="A316" s="8">
        <v>314</v>
      </c>
      <c r="B316" s="8" t="s">
        <v>918</v>
      </c>
      <c r="C316" s="4" t="s">
        <v>919</v>
      </c>
      <c r="E316" s="4" t="s">
        <v>185</v>
      </c>
      <c r="F316" s="5" t="s">
        <v>920</v>
      </c>
      <c r="G316" s="5">
        <v>1189</v>
      </c>
      <c r="H316" s="6">
        <v>316</v>
      </c>
    </row>
    <row r="317" spans="1:8" ht="11.25" customHeight="1">
      <c r="A317" s="8">
        <v>315</v>
      </c>
      <c r="B317" s="8" t="s">
        <v>921</v>
      </c>
      <c r="C317" s="4" t="s">
        <v>922</v>
      </c>
      <c r="D317" s="4" t="s">
        <v>923</v>
      </c>
      <c r="E317" s="4" t="s">
        <v>185</v>
      </c>
      <c r="F317" s="5" t="s">
        <v>924</v>
      </c>
      <c r="G317" s="5">
        <v>1158</v>
      </c>
      <c r="H317" s="6">
        <v>317</v>
      </c>
    </row>
  </sheetData>
  <sheetProtection/>
  <printOptions/>
  <pageMargins left="0.75" right="0.75" top="1" bottom="1" header="0.5" footer="0.5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2013-06-23T20:44:21Z</cp:lastPrinted>
  <dcterms:created xsi:type="dcterms:W3CDTF">2013-06-23T20:42:04Z</dcterms:created>
  <dcterms:modified xsi:type="dcterms:W3CDTF">2013-07-03T20:42:27Z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-1285082657</vt:i4>
  </property>
  <property fmtid="{D5CDD505-2E9C-101B-9397-08002B2CF9AE}" pid="3" name="_NewReviewCycle">
    <vt:lpwstr/>
  </property>
  <property fmtid="{D5CDD505-2E9C-101B-9397-08002B2CF9AE}" pid="4" name="_EmailSubject">
    <vt:lpwstr>Cheshire RRGP 2013 - race 2 results, Lymm</vt:lpwstr>
  </property>
  <property fmtid="{D5CDD505-2E9C-101B-9397-08002B2CF9AE}" pid="5" name="_AuthorEmail">
    <vt:lpwstr>adrian.thiemicke@atos.net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