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50" windowWidth="9630" windowHeight="8295" activeTab="0"/>
  </bookViews>
  <sheets>
    <sheet name="Women" sheetId="1" r:id="rId1"/>
    <sheet name="Women teams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<sst xmlns="http://schemas.openxmlformats.org/spreadsheetml/2006/main" count="841" uniqueCount="403">
  <si>
    <t>0:18:05</t>
  </si>
  <si>
    <t>HAWITT, Karrie</t>
  </si>
  <si>
    <t>Warrington AC</t>
  </si>
  <si>
    <t>Senior ladies</t>
  </si>
  <si>
    <t>05:49.1</t>
  </si>
  <si>
    <t>0:18:18</t>
  </si>
  <si>
    <t>ANDREW, Claire</t>
  </si>
  <si>
    <t>Spectrum Striders</t>
  </si>
  <si>
    <t>05:53.3</t>
  </si>
  <si>
    <t>0:18:19</t>
  </si>
  <si>
    <t>WHITFIELD, Liz</t>
  </si>
  <si>
    <t>05:53.6</t>
  </si>
  <si>
    <t>0:18:50</t>
  </si>
  <si>
    <t>TITLOW, Kate</t>
  </si>
  <si>
    <t>06:03.6</t>
  </si>
  <si>
    <t>0:18:59</t>
  </si>
  <si>
    <t>PARSONS, Jessica</t>
  </si>
  <si>
    <t>Vale Royal AC</t>
  </si>
  <si>
    <t>Junior Ladies</t>
  </si>
  <si>
    <t>06:06.5</t>
  </si>
  <si>
    <t>0:19:06</t>
  </si>
  <si>
    <t>BLIZZARD, Louise</t>
  </si>
  <si>
    <t>Belgrave Harriers</t>
  </si>
  <si>
    <t>Lady Vet 35+</t>
  </si>
  <si>
    <t>06:08.7</t>
  </si>
  <si>
    <t>0:19:13</t>
  </si>
  <si>
    <t>PETTITT, Amelia</t>
  </si>
  <si>
    <t>06:11.0</t>
  </si>
  <si>
    <t>0:19:39</t>
  </si>
  <si>
    <t>RUDD, Louise</t>
  </si>
  <si>
    <t>Wilmslow RC</t>
  </si>
  <si>
    <t>06:19.4</t>
  </si>
  <si>
    <t>0:19:44</t>
  </si>
  <si>
    <t>ENTWISTLE, Tracy</t>
  </si>
  <si>
    <t>Warrington Road Runners</t>
  </si>
  <si>
    <t>06:21.0</t>
  </si>
  <si>
    <t>0:20:03</t>
  </si>
  <si>
    <t>JEFFERSON, Rachel</t>
  </si>
  <si>
    <t>06:27.1</t>
  </si>
  <si>
    <t>0:20:07</t>
  </si>
  <si>
    <t>EVANS, Jade</t>
  </si>
  <si>
    <t>06:28.4</t>
  </si>
  <si>
    <t>0:20:21</t>
  </si>
  <si>
    <t>TIDD, Holly</t>
  </si>
  <si>
    <t>06:32.9</t>
  </si>
  <si>
    <t>0:20:26</t>
  </si>
  <si>
    <t>WHITTICK, Lucy</t>
  </si>
  <si>
    <t>06:34.5</t>
  </si>
  <si>
    <t>0:20:29</t>
  </si>
  <si>
    <t>DRAPER, Alison</t>
  </si>
  <si>
    <t>06:35.4</t>
  </si>
  <si>
    <t>0:20:51</t>
  </si>
  <si>
    <t>HEMMING, Caroline</t>
  </si>
  <si>
    <t>Lady Vet 45+</t>
  </si>
  <si>
    <t>06:42.5</t>
  </si>
  <si>
    <t>0:21:01</t>
  </si>
  <si>
    <t>GERAGHTY, Christine</t>
  </si>
  <si>
    <t>06:45.7</t>
  </si>
  <si>
    <t>0:21:12</t>
  </si>
  <si>
    <t>CLEGG, Kate</t>
  </si>
  <si>
    <t>St Helens Striders</t>
  </si>
  <si>
    <t>06:49.3</t>
  </si>
  <si>
    <t>0:21:14</t>
  </si>
  <si>
    <t>JOHNSTON, Sally</t>
  </si>
  <si>
    <t>06:49.9</t>
  </si>
  <si>
    <t>0:21:19</t>
  </si>
  <si>
    <t>FORSTER, Karon</t>
  </si>
  <si>
    <t>06:51.5</t>
  </si>
  <si>
    <t>0:21:38</t>
  </si>
  <si>
    <t>SUTTON, Kate</t>
  </si>
  <si>
    <t>06:57.7</t>
  </si>
  <si>
    <t>0:21:43</t>
  </si>
  <si>
    <t>JAYNE, Joy</t>
  </si>
  <si>
    <t>06:59.3</t>
  </si>
  <si>
    <t>0:21:54</t>
  </si>
  <si>
    <t>TATTERSALL, Shelley</t>
  </si>
  <si>
    <t>Rossendale Harriers</t>
  </si>
  <si>
    <t>07:02.8</t>
  </si>
  <si>
    <t>0:21:55</t>
  </si>
  <si>
    <t>ECCLESTON, Julia</t>
  </si>
  <si>
    <t>St Helens-Sutton AC</t>
  </si>
  <si>
    <t>07:03.1</t>
  </si>
  <si>
    <t>0:22:00</t>
  </si>
  <si>
    <t>DEMPSTER, Louise</t>
  </si>
  <si>
    <t>07:04.7</t>
  </si>
  <si>
    <t>0:22:02</t>
  </si>
  <si>
    <t>BOSWELL, Vicky</t>
  </si>
  <si>
    <t>Swinton R.C</t>
  </si>
  <si>
    <t>07:05.4</t>
  </si>
  <si>
    <t>0:22:06</t>
  </si>
  <si>
    <t>GRIFFITHS, Vanessa</t>
  </si>
  <si>
    <t>Helsby RC</t>
  </si>
  <si>
    <t>07:06.7</t>
  </si>
  <si>
    <t>0:22:09</t>
  </si>
  <si>
    <t>HARRISON, Louisa</t>
  </si>
  <si>
    <t>07:07.6</t>
  </si>
  <si>
    <t>0:22:19</t>
  </si>
  <si>
    <t>SHAW, Carol Ann</t>
  </si>
  <si>
    <t>07:10.8</t>
  </si>
  <si>
    <t>0:22:29</t>
  </si>
  <si>
    <t>PETTITT, Clara</t>
  </si>
  <si>
    <t>07:14.1</t>
  </si>
  <si>
    <t>0:22:33</t>
  </si>
  <si>
    <t>WATTERSON, Louise</t>
  </si>
  <si>
    <t>07:15.4</t>
  </si>
  <si>
    <t>0:22:38</t>
  </si>
  <si>
    <t>CALDWELL, Helen</t>
  </si>
  <si>
    <t>Lady Vet 40+</t>
  </si>
  <si>
    <t>07:17.0</t>
  </si>
  <si>
    <t>0:22:40</t>
  </si>
  <si>
    <t>TOMKINSON, Laura</t>
  </si>
  <si>
    <t>07:17.6</t>
  </si>
  <si>
    <t>0:22:42</t>
  </si>
  <si>
    <t>MCGONIGLE, Mandy</t>
  </si>
  <si>
    <t>Ellesmere Port RC</t>
  </si>
  <si>
    <t>07:18.2</t>
  </si>
  <si>
    <t>0:22:51</t>
  </si>
  <si>
    <t>DARBY, Ellie</t>
  </si>
  <si>
    <t>07:21.1</t>
  </si>
  <si>
    <t>0:23:04</t>
  </si>
  <si>
    <t>DENNY, Joanne</t>
  </si>
  <si>
    <t>07:25.3</t>
  </si>
  <si>
    <t>0:23:11</t>
  </si>
  <si>
    <t>KEARNEY, Emma</t>
  </si>
  <si>
    <t>Penny Lane Striders</t>
  </si>
  <si>
    <t>07:27.6</t>
  </si>
  <si>
    <t>0:23:14</t>
  </si>
  <si>
    <t>MAZIERE, Angela</t>
  </si>
  <si>
    <t>Lady Vet 50+</t>
  </si>
  <si>
    <t>07:28.5</t>
  </si>
  <si>
    <t>0:23:20</t>
  </si>
  <si>
    <t>GRIFFITHS, Stephanie</t>
  </si>
  <si>
    <t>07:30.5</t>
  </si>
  <si>
    <t>0:23:23</t>
  </si>
  <si>
    <t>HAWKES, Clare</t>
  </si>
  <si>
    <t>07:31.4</t>
  </si>
  <si>
    <t>0:23:24</t>
  </si>
  <si>
    <t>MURPHY, Emma</t>
  </si>
  <si>
    <t>07:31.8</t>
  </si>
  <si>
    <t>DARBY, Gill</t>
  </si>
  <si>
    <t>0:23:32</t>
  </si>
  <si>
    <t>ORRICK, Cherryl</t>
  </si>
  <si>
    <t>07:34.3</t>
  </si>
  <si>
    <t>0:23:36</t>
  </si>
  <si>
    <t>DAVIES, Nikola</t>
  </si>
  <si>
    <t>07:35.6</t>
  </si>
  <si>
    <t>0:23:44</t>
  </si>
  <si>
    <t>CHAMBERLAIN, Nikki</t>
  </si>
  <si>
    <t>07:38.2</t>
  </si>
  <si>
    <t>0:23:46</t>
  </si>
  <si>
    <t>DAVIES, Pauline</t>
  </si>
  <si>
    <t>Lady Vet 60+</t>
  </si>
  <si>
    <t>07:38.8</t>
  </si>
  <si>
    <t>0:23:51</t>
  </si>
  <si>
    <t>GREEN, Sarah</t>
  </si>
  <si>
    <t>07:40.5</t>
  </si>
  <si>
    <t>0:23:53</t>
  </si>
  <si>
    <t>JAKEMAN, Stephanie</t>
  </si>
  <si>
    <t>07:41.1</t>
  </si>
  <si>
    <t>0:24:03</t>
  </si>
  <si>
    <t>WOOD, Frances</t>
  </si>
  <si>
    <t>07:44.3</t>
  </si>
  <si>
    <t>0:24:11</t>
  </si>
  <si>
    <t>POOLE, Susan</t>
  </si>
  <si>
    <t>South Cheshire Harriers</t>
  </si>
  <si>
    <t>07:46.9</t>
  </si>
  <si>
    <t>0:24:21</t>
  </si>
  <si>
    <t>JOHNSON, Kate</t>
  </si>
  <si>
    <t>07:50.1</t>
  </si>
  <si>
    <t>0:24:23</t>
  </si>
  <si>
    <t>CALLAN, Sarah</t>
  </si>
  <si>
    <t>Run Britain.Com</t>
  </si>
  <si>
    <t>07:50.7</t>
  </si>
  <si>
    <t>0:24:31</t>
  </si>
  <si>
    <t>UGBODE, Charlene</t>
  </si>
  <si>
    <t>07:53.3</t>
  </si>
  <si>
    <t>0:24:43</t>
  </si>
  <si>
    <t>MILLS, Rebecca</t>
  </si>
  <si>
    <t>07:57.2</t>
  </si>
  <si>
    <t>0:24:49</t>
  </si>
  <si>
    <t>HUMPHRIES, Sacha</t>
  </si>
  <si>
    <t>07:59.1</t>
  </si>
  <si>
    <t>0:24:54</t>
  </si>
  <si>
    <t>SMITH, Diane</t>
  </si>
  <si>
    <t>08:00.7</t>
  </si>
  <si>
    <t>0:25:01</t>
  </si>
  <si>
    <t>SULLIVAN, Jo</t>
  </si>
  <si>
    <t>08:03.0</t>
  </si>
  <si>
    <t>0:25:03</t>
  </si>
  <si>
    <t>HOWARTH, Nicola</t>
  </si>
  <si>
    <t>08:03.6</t>
  </si>
  <si>
    <t>0:25:15</t>
  </si>
  <si>
    <t>WILKIE, Jane</t>
  </si>
  <si>
    <t>08:07.5</t>
  </si>
  <si>
    <t>0:25:38</t>
  </si>
  <si>
    <t>SHUTTLEWORTH, Barbara</t>
  </si>
  <si>
    <t>08:14.9</t>
  </si>
  <si>
    <t>0:25:46</t>
  </si>
  <si>
    <t>KEOGH, Joanne</t>
  </si>
  <si>
    <t>08:17.5</t>
  </si>
  <si>
    <t>HARRISON, Suzanne</t>
  </si>
  <si>
    <t>0:25:51</t>
  </si>
  <si>
    <t>MACKAY, Lisa</t>
  </si>
  <si>
    <t>08:19.1</t>
  </si>
  <si>
    <t>0:25:53</t>
  </si>
  <si>
    <t>NEWSHAM, Diane</t>
  </si>
  <si>
    <t>08:19.7</t>
  </si>
  <si>
    <t>0:25:55</t>
  </si>
  <si>
    <t>OWEN, Linda</t>
  </si>
  <si>
    <t>08:20.4</t>
  </si>
  <si>
    <t>0:25:57</t>
  </si>
  <si>
    <t>BOWDON, Lucy</t>
  </si>
  <si>
    <t>08:21.0</t>
  </si>
  <si>
    <t>0:25:58</t>
  </si>
  <si>
    <t>ARBER, Carolyn</t>
  </si>
  <si>
    <t>08:21.3</t>
  </si>
  <si>
    <t>0:26:18</t>
  </si>
  <si>
    <t>PLATT, Dawn</t>
  </si>
  <si>
    <t>08:27.8</t>
  </si>
  <si>
    <t>THORPE, Jennifer</t>
  </si>
  <si>
    <t>0:26:41</t>
  </si>
  <si>
    <t>BROOKER, Gillian</t>
  </si>
  <si>
    <t>08:35.2</t>
  </si>
  <si>
    <t>0:26:53</t>
  </si>
  <si>
    <t>CASTLE, Jill</t>
  </si>
  <si>
    <t>08:39.0</t>
  </si>
  <si>
    <t>0:26:56</t>
  </si>
  <si>
    <t>THOMPSON, Olivia</t>
  </si>
  <si>
    <t>08:40.0</t>
  </si>
  <si>
    <t>0:27:05</t>
  </si>
  <si>
    <t>ROBERTS, Sharen</t>
  </si>
  <si>
    <t>08:42.9</t>
  </si>
  <si>
    <t>0:27:10</t>
  </si>
  <si>
    <t>ASHCROFT, Jane</t>
  </si>
  <si>
    <t>08:44.5</t>
  </si>
  <si>
    <t>0:27:15</t>
  </si>
  <si>
    <t>HUGHES, Victoria</t>
  </si>
  <si>
    <t>08:46.1</t>
  </si>
  <si>
    <t>0:27:17</t>
  </si>
  <si>
    <t>DALY, Vicki</t>
  </si>
  <si>
    <t>08:46.7</t>
  </si>
  <si>
    <t>0:27:22</t>
  </si>
  <si>
    <t>WHITE, Linda</t>
  </si>
  <si>
    <t>08:48.4</t>
  </si>
  <si>
    <t>0:27:35</t>
  </si>
  <si>
    <t>DALTON, Kelly</t>
  </si>
  <si>
    <t>08:52.5</t>
  </si>
  <si>
    <t>0:27:41</t>
  </si>
  <si>
    <t>TICKLE, Beverley</t>
  </si>
  <si>
    <t>Astley &amp; Tyldesley RR</t>
  </si>
  <si>
    <t>08:54.5</t>
  </si>
  <si>
    <t>0:27:48</t>
  </si>
  <si>
    <t>MCCLELLAND, Jenny</t>
  </si>
  <si>
    <t>08:56.7</t>
  </si>
  <si>
    <t>0:28:15</t>
  </si>
  <si>
    <t>GIBSON, Gwendy</t>
  </si>
  <si>
    <t>09:05.4</t>
  </si>
  <si>
    <t>0:28:21</t>
  </si>
  <si>
    <t>HOUGH, Grace</t>
  </si>
  <si>
    <t>Telford Harriers</t>
  </si>
  <si>
    <t>09:07.3</t>
  </si>
  <si>
    <t>0:28:27</t>
  </si>
  <si>
    <t>FOWLER, Gemma</t>
  </si>
  <si>
    <t>09:09.3</t>
  </si>
  <si>
    <t>0:28:28</t>
  </si>
  <si>
    <t>BUCKLEY, Grace</t>
  </si>
  <si>
    <t>09:09.6</t>
  </si>
  <si>
    <t>0:28:31</t>
  </si>
  <si>
    <t>BALMER, Victoria</t>
  </si>
  <si>
    <t>09:10.6</t>
  </si>
  <si>
    <t>0:28:35</t>
  </si>
  <si>
    <t>ROBERTS, Kathryn</t>
  </si>
  <si>
    <t>09:11.8</t>
  </si>
  <si>
    <t>0:28:43</t>
  </si>
  <si>
    <t>THOMPSON, Ros</t>
  </si>
  <si>
    <t>Lady Vet 55+</t>
  </si>
  <si>
    <t>09:14.4</t>
  </si>
  <si>
    <t>0:29:00</t>
  </si>
  <si>
    <t>CHARMAN, Stephanie</t>
  </si>
  <si>
    <t>09:19.9</t>
  </si>
  <si>
    <t>0:29:14</t>
  </si>
  <si>
    <t>HALSALL, Donna</t>
  </si>
  <si>
    <t>09:24.4</t>
  </si>
  <si>
    <t>0:29:17</t>
  </si>
  <si>
    <t>KEHOE, Victoria</t>
  </si>
  <si>
    <t>09:25.4</t>
  </si>
  <si>
    <t>0:29:23</t>
  </si>
  <si>
    <t>WOLFENDALE, Claire</t>
  </si>
  <si>
    <t>09:27.3</t>
  </si>
  <si>
    <t>0:29:46</t>
  </si>
  <si>
    <t>EVANS, Vicky</t>
  </si>
  <si>
    <t>09:34.7</t>
  </si>
  <si>
    <t>0:30:10</t>
  </si>
  <si>
    <t>HART, Tracey</t>
  </si>
  <si>
    <t>09:42.4</t>
  </si>
  <si>
    <t>0:30:20</t>
  </si>
  <si>
    <t>RAMSDALE, Christine</t>
  </si>
  <si>
    <t>09:45.6</t>
  </si>
  <si>
    <t>0:30:24</t>
  </si>
  <si>
    <t>SEABORN, Clare</t>
  </si>
  <si>
    <t>09:46.9</t>
  </si>
  <si>
    <t>0:30:49</t>
  </si>
  <si>
    <t>WILLIAMS, Jenifer</t>
  </si>
  <si>
    <t>09:55.0</t>
  </si>
  <si>
    <t>0:30:53</t>
  </si>
  <si>
    <t>HOLDEN, Marie</t>
  </si>
  <si>
    <t>Burnden Road Runners</t>
  </si>
  <si>
    <t/>
  </si>
  <si>
    <t>09:56.3</t>
  </si>
  <si>
    <t>0:31:05</t>
  </si>
  <si>
    <t>HUGHES, Haili</t>
  </si>
  <si>
    <t>10:00.1</t>
  </si>
  <si>
    <t>0:31:21</t>
  </si>
  <si>
    <t>SEDDON, Lisa</t>
  </si>
  <si>
    <t>10:05.3</t>
  </si>
  <si>
    <t>0:31:30</t>
  </si>
  <si>
    <t>BALANCE, Christine</t>
  </si>
  <si>
    <t>10:08.2</t>
  </si>
  <si>
    <t>THOMAS-CARTE, Claire</t>
  </si>
  <si>
    <t>0:31:35</t>
  </si>
  <si>
    <t>DAVIES, Rachel</t>
  </si>
  <si>
    <t>10:09.8</t>
  </si>
  <si>
    <t>0:31:51</t>
  </si>
  <si>
    <t>ADAMS, Eda</t>
  </si>
  <si>
    <t>10:14.9</t>
  </si>
  <si>
    <t>0:32:39</t>
  </si>
  <si>
    <t>CAHM, Farina</t>
  </si>
  <si>
    <t>10:30.4</t>
  </si>
  <si>
    <t>0:32:41</t>
  </si>
  <si>
    <t>CLARKE, Gaynor</t>
  </si>
  <si>
    <t>10:31.0</t>
  </si>
  <si>
    <t>0:32:52</t>
  </si>
  <si>
    <t>THURSTON, Barbara</t>
  </si>
  <si>
    <t>10:34.5</t>
  </si>
  <si>
    <t>0:32:56</t>
  </si>
  <si>
    <t>COWELL, Alison</t>
  </si>
  <si>
    <t>10:35.8</t>
  </si>
  <si>
    <t>0:33:36</t>
  </si>
  <si>
    <t>WILKINSON, Helen</t>
  </si>
  <si>
    <t>10:48.7</t>
  </si>
  <si>
    <t>0:33:56</t>
  </si>
  <si>
    <t>EAVES, Emma</t>
  </si>
  <si>
    <t>10:55.1</t>
  </si>
  <si>
    <t>0:34:03</t>
  </si>
  <si>
    <t>TAYLOR, Deborah</t>
  </si>
  <si>
    <t>10:57.4</t>
  </si>
  <si>
    <t>0:34:43</t>
  </si>
  <si>
    <t>DAVIES, Wendy</t>
  </si>
  <si>
    <t>11:10.3</t>
  </si>
  <si>
    <t>0:34:53</t>
  </si>
  <si>
    <t>JONES, Helen</t>
  </si>
  <si>
    <t>11:13.5</t>
  </si>
  <si>
    <t>0:35:17</t>
  </si>
  <si>
    <t>DOWDESWE, Judith</t>
  </si>
  <si>
    <t>11:21.2</t>
  </si>
  <si>
    <t>0:35:22</t>
  </si>
  <si>
    <t>DEAN, Emma</t>
  </si>
  <si>
    <t>11:22.8</t>
  </si>
  <si>
    <t>0:36:15</t>
  </si>
  <si>
    <t>WALSHE, Catherine</t>
  </si>
  <si>
    <t>11:39.9</t>
  </si>
  <si>
    <t>0:36:55</t>
  </si>
  <si>
    <t>BEGLEY, Annwen</t>
  </si>
  <si>
    <t>11:52.7</t>
  </si>
  <si>
    <t>0:37:22</t>
  </si>
  <si>
    <t>RODGERS, Geraldine</t>
  </si>
  <si>
    <t>12:01.4</t>
  </si>
  <si>
    <t>VOUDOURIS, Susan</t>
  </si>
  <si>
    <t>0:39:30</t>
  </si>
  <si>
    <t>FORSTER, Alison</t>
  </si>
  <si>
    <t>12:42.6</t>
  </si>
  <si>
    <t>0:40:51</t>
  </si>
  <si>
    <t>JOHNSON, Kathleen</t>
  </si>
  <si>
    <t>13:08.7</t>
  </si>
  <si>
    <t>Pos</t>
  </si>
  <si>
    <t>Time</t>
  </si>
  <si>
    <t>Name</t>
  </si>
  <si>
    <t>Club</t>
  </si>
  <si>
    <t>Category</t>
  </si>
  <si>
    <t>mins/mile</t>
  </si>
  <si>
    <t>RaceNo</t>
  </si>
  <si>
    <t>Team points</t>
  </si>
  <si>
    <t>Ind points</t>
  </si>
  <si>
    <t>&lt;- counters -&gt;</t>
  </si>
  <si>
    <t>Total</t>
  </si>
  <si>
    <t>Vale Royal</t>
  </si>
  <si>
    <t>South Cheshire H</t>
  </si>
  <si>
    <t>Warrington RR</t>
  </si>
  <si>
    <t>Styal RC</t>
  </si>
  <si>
    <t>-</t>
  </si>
  <si>
    <t>Boalloy RC</t>
  </si>
  <si>
    <t>Cheshire HHH</t>
  </si>
  <si>
    <t>Chester Tri</t>
  </si>
  <si>
    <t>Congleton H</t>
  </si>
  <si>
    <t>Macclesfield H</t>
  </si>
  <si>
    <t>Sandbach Striders</t>
  </si>
  <si>
    <t>Tattenhall Runners</t>
  </si>
  <si>
    <t>West Cheshire AC</t>
  </si>
  <si>
    <t>Cross-checks</t>
  </si>
  <si>
    <t>Max</t>
  </si>
  <si>
    <t>Min</t>
  </si>
  <si>
    <t>&lt;--- total</t>
  </si>
  <si>
    <t>&lt;--- expected total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</si>
</sst>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3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Arial"/>
      <family val="2"/>
    </font>
    <font>
      <sz val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21" fontId="5" fillId="0" borderId="0" xfId="0" applyNumberFormat="1" applyFont="1" applyFill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8" bestFit="1" customWidth="1"/>
    <col min="2" max="2" width="23.00390625" style="8" customWidth="1"/>
    <col min="3" max="3" width="22.7109375" style="8" bestFit="1" customWidth="1"/>
    <col min="4" max="4" width="13.57421875" style="8" customWidth="1"/>
    <col min="5" max="5" width="11.00390625" style="8" customWidth="1"/>
    <col min="6" max="6" width="12.140625" style="8" bestFit="1" customWidth="1"/>
    <col min="7" max="7" width="9.8515625" style="8" bestFit="1" customWidth="1"/>
    <col min="8" max="9" width="9.140625" style="8" hidden="1" customWidth="1"/>
    <col min="10" max="16384" width="9.140625" style="8" customWidth="1"/>
  </cols>
  <sheetData>
    <row r="1" spans="1:7" ht="12.75">
      <c r="A1" s="6" t="s">
        <v>374</v>
      </c>
      <c r="B1" s="6" t="s">
        <v>376</v>
      </c>
      <c r="C1" s="6" t="s">
        <v>377</v>
      </c>
      <c r="D1" s="6" t="s">
        <v>378</v>
      </c>
      <c r="E1" s="6" t="s">
        <v>375</v>
      </c>
      <c r="F1" s="6" t="s">
        <v>381</v>
      </c>
      <c r="G1" s="7" t="s">
        <v>382</v>
      </c>
    </row>
    <row r="2" spans="1:9" ht="12.75">
      <c r="A2" s="9">
        <v>1</v>
      </c>
      <c r="B2" s="10" t="s">
        <v>1</v>
      </c>
      <c r="C2" s="10" t="s">
        <v>2</v>
      </c>
      <c r="D2" s="10" t="s">
        <v>3</v>
      </c>
      <c r="E2" s="9" t="s">
        <v>0</v>
      </c>
      <c r="F2" s="9">
        <v>60</v>
      </c>
      <c r="G2" s="8">
        <v>60</v>
      </c>
      <c r="H2" s="8">
        <v>60</v>
      </c>
      <c r="I2" s="8">
        <v>1</v>
      </c>
    </row>
    <row r="3" spans="1:9" ht="12.75">
      <c r="A3" s="9">
        <v>2</v>
      </c>
      <c r="B3" s="10" t="s">
        <v>6</v>
      </c>
      <c r="C3" s="10" t="s">
        <v>7</v>
      </c>
      <c r="D3" s="10" t="s">
        <v>3</v>
      </c>
      <c r="E3" s="9" t="s">
        <v>5</v>
      </c>
      <c r="F3" s="5">
        <f aca="true" t="shared" si="0" ref="F3:F34">IF(I3=1,H2-1,"-")</f>
        <v>59</v>
      </c>
      <c r="G3" s="5">
        <f aca="true" t="shared" si="1" ref="G3:G34">MAX(G2-1,1)</f>
        <v>59</v>
      </c>
      <c r="H3" s="5">
        <f aca="true" t="shared" si="2" ref="H3:H34">IF(I3=1,H2-1,H2)</f>
        <v>59</v>
      </c>
      <c r="I3" s="8">
        <v>1</v>
      </c>
    </row>
    <row r="4" spans="1:9" ht="12.75">
      <c r="A4" s="9">
        <v>3</v>
      </c>
      <c r="B4" s="10" t="s">
        <v>10</v>
      </c>
      <c r="C4" s="10" t="s">
        <v>7</v>
      </c>
      <c r="D4" s="10" t="s">
        <v>3</v>
      </c>
      <c r="E4" s="9" t="s">
        <v>9</v>
      </c>
      <c r="F4" s="5">
        <f t="shared" si="0"/>
        <v>58</v>
      </c>
      <c r="G4" s="5">
        <f t="shared" si="1"/>
        <v>58</v>
      </c>
      <c r="H4" s="5">
        <f t="shared" si="2"/>
        <v>58</v>
      </c>
      <c r="I4" s="8">
        <v>1</v>
      </c>
    </row>
    <row r="5" spans="1:9" ht="12.75">
      <c r="A5" s="9">
        <v>4</v>
      </c>
      <c r="B5" s="10" t="s">
        <v>13</v>
      </c>
      <c r="C5" s="10" t="s">
        <v>2</v>
      </c>
      <c r="D5" s="10" t="s">
        <v>3</v>
      </c>
      <c r="E5" s="9" t="s">
        <v>12</v>
      </c>
      <c r="F5" s="5">
        <f t="shared" si="0"/>
        <v>57</v>
      </c>
      <c r="G5" s="5">
        <f t="shared" si="1"/>
        <v>57</v>
      </c>
      <c r="H5" s="5">
        <f t="shared" si="2"/>
        <v>57</v>
      </c>
      <c r="I5" s="8">
        <v>1</v>
      </c>
    </row>
    <row r="6" spans="1:9" ht="12.75">
      <c r="A6" s="9">
        <v>5</v>
      </c>
      <c r="B6" s="10" t="s">
        <v>16</v>
      </c>
      <c r="C6" s="10" t="s">
        <v>17</v>
      </c>
      <c r="D6" s="10" t="s">
        <v>18</v>
      </c>
      <c r="E6" s="9" t="s">
        <v>15</v>
      </c>
      <c r="F6" s="5">
        <f t="shared" si="0"/>
        <v>56</v>
      </c>
      <c r="G6" s="5">
        <f t="shared" si="1"/>
        <v>56</v>
      </c>
      <c r="H6" s="5">
        <f t="shared" si="2"/>
        <v>56</v>
      </c>
      <c r="I6" s="8">
        <v>1</v>
      </c>
    </row>
    <row r="7" spans="1:9" ht="12.75">
      <c r="A7" s="9">
        <v>6</v>
      </c>
      <c r="B7" s="10" t="s">
        <v>26</v>
      </c>
      <c r="C7" s="10" t="s">
        <v>17</v>
      </c>
      <c r="D7" s="10" t="s">
        <v>18</v>
      </c>
      <c r="E7" s="9" t="s">
        <v>25</v>
      </c>
      <c r="F7" s="5">
        <f t="shared" si="0"/>
        <v>55</v>
      </c>
      <c r="G7" s="5">
        <f t="shared" si="1"/>
        <v>55</v>
      </c>
      <c r="H7" s="5">
        <f t="shared" si="2"/>
        <v>55</v>
      </c>
      <c r="I7" s="8">
        <v>1</v>
      </c>
    </row>
    <row r="8" spans="1:9" ht="12.75">
      <c r="A8" s="9">
        <v>7</v>
      </c>
      <c r="B8" s="10" t="s">
        <v>29</v>
      </c>
      <c r="C8" s="10" t="s">
        <v>30</v>
      </c>
      <c r="D8" s="10" t="s">
        <v>23</v>
      </c>
      <c r="E8" s="9" t="s">
        <v>28</v>
      </c>
      <c r="F8" s="5">
        <f t="shared" si="0"/>
        <v>54</v>
      </c>
      <c r="G8" s="5">
        <f t="shared" si="1"/>
        <v>54</v>
      </c>
      <c r="H8" s="5">
        <f t="shared" si="2"/>
        <v>54</v>
      </c>
      <c r="I8" s="8">
        <v>1</v>
      </c>
    </row>
    <row r="9" spans="1:9" ht="12.75">
      <c r="A9" s="9">
        <v>8</v>
      </c>
      <c r="B9" s="10" t="s">
        <v>33</v>
      </c>
      <c r="C9" s="10" t="s">
        <v>34</v>
      </c>
      <c r="D9" s="10" t="s">
        <v>23</v>
      </c>
      <c r="E9" s="9" t="s">
        <v>32</v>
      </c>
      <c r="F9" s="5">
        <f t="shared" si="0"/>
        <v>53</v>
      </c>
      <c r="G9" s="5">
        <f t="shared" si="1"/>
        <v>53</v>
      </c>
      <c r="H9" s="5">
        <f t="shared" si="2"/>
        <v>53</v>
      </c>
      <c r="I9" s="8">
        <v>1</v>
      </c>
    </row>
    <row r="10" spans="1:9" ht="12.75">
      <c r="A10" s="9">
        <v>9</v>
      </c>
      <c r="B10" s="10" t="s">
        <v>37</v>
      </c>
      <c r="C10" s="10" t="s">
        <v>2</v>
      </c>
      <c r="D10" s="10" t="s">
        <v>18</v>
      </c>
      <c r="E10" s="9" t="s">
        <v>36</v>
      </c>
      <c r="F10" s="5">
        <f t="shared" si="0"/>
        <v>52</v>
      </c>
      <c r="G10" s="5">
        <f t="shared" si="1"/>
        <v>52</v>
      </c>
      <c r="H10" s="5">
        <f t="shared" si="2"/>
        <v>52</v>
      </c>
      <c r="I10" s="8">
        <v>1</v>
      </c>
    </row>
    <row r="11" spans="1:9" ht="12.75">
      <c r="A11" s="9">
        <v>10</v>
      </c>
      <c r="B11" s="10" t="s">
        <v>40</v>
      </c>
      <c r="C11" s="10" t="s">
        <v>17</v>
      </c>
      <c r="D11" s="10" t="s">
        <v>18</v>
      </c>
      <c r="E11" s="9" t="s">
        <v>39</v>
      </c>
      <c r="F11" s="5">
        <f t="shared" si="0"/>
        <v>51</v>
      </c>
      <c r="G11" s="5">
        <f t="shared" si="1"/>
        <v>51</v>
      </c>
      <c r="H11" s="5">
        <f t="shared" si="2"/>
        <v>51</v>
      </c>
      <c r="I11" s="8">
        <v>1</v>
      </c>
    </row>
    <row r="12" spans="1:9" ht="12.75">
      <c r="A12" s="9">
        <v>11</v>
      </c>
      <c r="B12" s="10" t="s">
        <v>43</v>
      </c>
      <c r="C12" s="10" t="s">
        <v>2</v>
      </c>
      <c r="D12" s="10" t="s">
        <v>18</v>
      </c>
      <c r="E12" s="9" t="s">
        <v>42</v>
      </c>
      <c r="F12" s="5">
        <f t="shared" si="0"/>
        <v>50</v>
      </c>
      <c r="G12" s="5">
        <f t="shared" si="1"/>
        <v>50</v>
      </c>
      <c r="H12" s="5">
        <f t="shared" si="2"/>
        <v>50</v>
      </c>
      <c r="I12" s="8">
        <v>1</v>
      </c>
    </row>
    <row r="13" spans="1:9" ht="12.75">
      <c r="A13" s="9">
        <v>12</v>
      </c>
      <c r="B13" s="10" t="s">
        <v>46</v>
      </c>
      <c r="C13" s="10" t="s">
        <v>17</v>
      </c>
      <c r="D13" s="10" t="s">
        <v>18</v>
      </c>
      <c r="E13" s="9" t="s">
        <v>45</v>
      </c>
      <c r="F13" s="5">
        <f t="shared" si="0"/>
        <v>49</v>
      </c>
      <c r="G13" s="5">
        <f t="shared" si="1"/>
        <v>49</v>
      </c>
      <c r="H13" s="5">
        <f t="shared" si="2"/>
        <v>49</v>
      </c>
      <c r="I13" s="8">
        <v>1</v>
      </c>
    </row>
    <row r="14" spans="1:9" ht="12.75">
      <c r="A14" s="9">
        <v>13</v>
      </c>
      <c r="B14" s="10" t="s">
        <v>49</v>
      </c>
      <c r="C14" s="10" t="s">
        <v>7</v>
      </c>
      <c r="D14" s="10" t="s">
        <v>3</v>
      </c>
      <c r="E14" s="9" t="s">
        <v>48</v>
      </c>
      <c r="F14" s="5">
        <f t="shared" si="0"/>
        <v>48</v>
      </c>
      <c r="G14" s="5">
        <f t="shared" si="1"/>
        <v>48</v>
      </c>
      <c r="H14" s="5">
        <f t="shared" si="2"/>
        <v>48</v>
      </c>
      <c r="I14" s="8">
        <v>1</v>
      </c>
    </row>
    <row r="15" spans="1:9" ht="12.75">
      <c r="A15" s="9">
        <v>14</v>
      </c>
      <c r="B15" s="10" t="s">
        <v>52</v>
      </c>
      <c r="C15" s="10" t="s">
        <v>7</v>
      </c>
      <c r="D15" s="10" t="s">
        <v>53</v>
      </c>
      <c r="E15" s="9" t="s">
        <v>51</v>
      </c>
      <c r="F15" s="5">
        <f t="shared" si="0"/>
        <v>47</v>
      </c>
      <c r="G15" s="5">
        <f t="shared" si="1"/>
        <v>47</v>
      </c>
      <c r="H15" s="5">
        <f t="shared" si="2"/>
        <v>47</v>
      </c>
      <c r="I15" s="8">
        <v>1</v>
      </c>
    </row>
    <row r="16" spans="1:9" ht="12.75">
      <c r="A16" s="9">
        <v>15</v>
      </c>
      <c r="B16" s="10" t="s">
        <v>56</v>
      </c>
      <c r="C16" s="10" t="s">
        <v>30</v>
      </c>
      <c r="D16" s="10" t="s">
        <v>53</v>
      </c>
      <c r="E16" s="9" t="s">
        <v>55</v>
      </c>
      <c r="F16" s="5">
        <f t="shared" si="0"/>
        <v>46</v>
      </c>
      <c r="G16" s="5">
        <f t="shared" si="1"/>
        <v>46</v>
      </c>
      <c r="H16" s="5">
        <f t="shared" si="2"/>
        <v>46</v>
      </c>
      <c r="I16" s="8">
        <v>1</v>
      </c>
    </row>
    <row r="17" spans="1:9" ht="12.75">
      <c r="A17" s="9">
        <v>16</v>
      </c>
      <c r="B17" s="10" t="s">
        <v>63</v>
      </c>
      <c r="C17" s="10" t="s">
        <v>30</v>
      </c>
      <c r="D17" s="10" t="s">
        <v>53</v>
      </c>
      <c r="E17" s="9" t="s">
        <v>62</v>
      </c>
      <c r="F17" s="5">
        <f t="shared" si="0"/>
        <v>45</v>
      </c>
      <c r="G17" s="5">
        <f t="shared" si="1"/>
        <v>45</v>
      </c>
      <c r="H17" s="5">
        <f t="shared" si="2"/>
        <v>45</v>
      </c>
      <c r="I17" s="8">
        <v>1</v>
      </c>
    </row>
    <row r="18" spans="1:8" ht="12.75">
      <c r="A18" s="9">
        <v>17</v>
      </c>
      <c r="B18" s="10" t="s">
        <v>66</v>
      </c>
      <c r="C18" s="10" t="s">
        <v>7</v>
      </c>
      <c r="D18" s="10" t="s">
        <v>53</v>
      </c>
      <c r="E18" s="9" t="s">
        <v>65</v>
      </c>
      <c r="F18" s="5" t="str">
        <f t="shared" si="0"/>
        <v>-</v>
      </c>
      <c r="G18" s="5">
        <f t="shared" si="1"/>
        <v>44</v>
      </c>
      <c r="H18" s="5">
        <f t="shared" si="2"/>
        <v>45</v>
      </c>
    </row>
    <row r="19" spans="1:9" ht="12.75">
      <c r="A19" s="9">
        <v>18</v>
      </c>
      <c r="B19" s="10" t="s">
        <v>69</v>
      </c>
      <c r="C19" s="10" t="s">
        <v>30</v>
      </c>
      <c r="D19" s="10" t="s">
        <v>53</v>
      </c>
      <c r="E19" s="9" t="s">
        <v>68</v>
      </c>
      <c r="F19" s="5">
        <f t="shared" si="0"/>
        <v>44</v>
      </c>
      <c r="G19" s="5">
        <f t="shared" si="1"/>
        <v>43</v>
      </c>
      <c r="H19" s="5">
        <f t="shared" si="2"/>
        <v>44</v>
      </c>
      <c r="I19" s="8">
        <v>1</v>
      </c>
    </row>
    <row r="20" spans="1:9" ht="12.75">
      <c r="A20" s="9">
        <v>19</v>
      </c>
      <c r="B20" s="8" t="s">
        <v>72</v>
      </c>
      <c r="C20" s="8" t="s">
        <v>91</v>
      </c>
      <c r="D20" s="10" t="s">
        <v>3</v>
      </c>
      <c r="E20" s="15" t="s">
        <v>71</v>
      </c>
      <c r="F20" s="5">
        <f t="shared" si="0"/>
        <v>43</v>
      </c>
      <c r="G20" s="5">
        <f t="shared" si="1"/>
        <v>42</v>
      </c>
      <c r="H20" s="5">
        <f t="shared" si="2"/>
        <v>43</v>
      </c>
      <c r="I20" s="8">
        <v>1</v>
      </c>
    </row>
    <row r="21" spans="1:8" ht="12.75">
      <c r="A21" s="9">
        <v>20</v>
      </c>
      <c r="B21" s="10" t="s">
        <v>83</v>
      </c>
      <c r="C21" s="10" t="s">
        <v>7</v>
      </c>
      <c r="D21" s="10" t="s">
        <v>53</v>
      </c>
      <c r="E21" s="9" t="s">
        <v>82</v>
      </c>
      <c r="F21" s="5" t="str">
        <f t="shared" si="0"/>
        <v>-</v>
      </c>
      <c r="G21" s="5">
        <f t="shared" si="1"/>
        <v>41</v>
      </c>
      <c r="H21" s="5">
        <f t="shared" si="2"/>
        <v>43</v>
      </c>
    </row>
    <row r="22" spans="1:9" ht="12.75">
      <c r="A22" s="9">
        <v>21</v>
      </c>
      <c r="B22" s="10" t="s">
        <v>90</v>
      </c>
      <c r="C22" s="10" t="s">
        <v>91</v>
      </c>
      <c r="D22" s="10" t="s">
        <v>53</v>
      </c>
      <c r="E22" s="9" t="s">
        <v>89</v>
      </c>
      <c r="F22" s="5">
        <f t="shared" si="0"/>
        <v>42</v>
      </c>
      <c r="G22" s="5">
        <f t="shared" si="1"/>
        <v>40</v>
      </c>
      <c r="H22" s="5">
        <f t="shared" si="2"/>
        <v>42</v>
      </c>
      <c r="I22" s="8">
        <v>1</v>
      </c>
    </row>
    <row r="23" spans="1:8" ht="12.75">
      <c r="A23" s="9">
        <v>22</v>
      </c>
      <c r="B23" s="10" t="s">
        <v>94</v>
      </c>
      <c r="C23" s="10" t="s">
        <v>30</v>
      </c>
      <c r="D23" s="10" t="s">
        <v>23</v>
      </c>
      <c r="E23" s="9" t="s">
        <v>93</v>
      </c>
      <c r="F23" s="5" t="str">
        <f t="shared" si="0"/>
        <v>-</v>
      </c>
      <c r="G23" s="5">
        <f t="shared" si="1"/>
        <v>39</v>
      </c>
      <c r="H23" s="5">
        <f t="shared" si="2"/>
        <v>42</v>
      </c>
    </row>
    <row r="24" spans="1:9" ht="12.75">
      <c r="A24" s="9">
        <v>23</v>
      </c>
      <c r="B24" s="10" t="s">
        <v>97</v>
      </c>
      <c r="C24" s="10" t="s">
        <v>91</v>
      </c>
      <c r="D24" s="10" t="s">
        <v>53</v>
      </c>
      <c r="E24" s="9" t="s">
        <v>96</v>
      </c>
      <c r="F24" s="5">
        <f t="shared" si="0"/>
        <v>41</v>
      </c>
      <c r="G24" s="5">
        <f t="shared" si="1"/>
        <v>38</v>
      </c>
      <c r="H24" s="5">
        <f t="shared" si="2"/>
        <v>41</v>
      </c>
      <c r="I24" s="8">
        <v>1</v>
      </c>
    </row>
    <row r="25" spans="1:8" ht="12.75">
      <c r="A25" s="9">
        <v>24</v>
      </c>
      <c r="B25" s="10" t="s">
        <v>100</v>
      </c>
      <c r="C25" s="10" t="s">
        <v>17</v>
      </c>
      <c r="D25" s="10" t="s">
        <v>18</v>
      </c>
      <c r="E25" s="9" t="s">
        <v>99</v>
      </c>
      <c r="F25" s="5" t="str">
        <f t="shared" si="0"/>
        <v>-</v>
      </c>
      <c r="G25" s="5">
        <f t="shared" si="1"/>
        <v>37</v>
      </c>
      <c r="H25" s="5">
        <f t="shared" si="2"/>
        <v>41</v>
      </c>
    </row>
    <row r="26" spans="1:8" ht="12.75">
      <c r="A26" s="9">
        <v>25</v>
      </c>
      <c r="B26" s="10" t="s">
        <v>103</v>
      </c>
      <c r="C26" s="10" t="s">
        <v>2</v>
      </c>
      <c r="D26" s="10" t="s">
        <v>18</v>
      </c>
      <c r="E26" s="9" t="s">
        <v>102</v>
      </c>
      <c r="F26" s="5" t="str">
        <f t="shared" si="0"/>
        <v>-</v>
      </c>
      <c r="G26" s="5">
        <f t="shared" si="1"/>
        <v>36</v>
      </c>
      <c r="H26" s="5">
        <f t="shared" si="2"/>
        <v>41</v>
      </c>
    </row>
    <row r="27" spans="1:8" ht="12.75">
      <c r="A27" s="9">
        <v>26</v>
      </c>
      <c r="B27" s="10" t="s">
        <v>106</v>
      </c>
      <c r="C27" s="10" t="s">
        <v>7</v>
      </c>
      <c r="D27" s="10" t="s">
        <v>107</v>
      </c>
      <c r="E27" s="9" t="s">
        <v>105</v>
      </c>
      <c r="F27" s="5" t="str">
        <f t="shared" si="0"/>
        <v>-</v>
      </c>
      <c r="G27" s="5">
        <f t="shared" si="1"/>
        <v>35</v>
      </c>
      <c r="H27" s="5">
        <f t="shared" si="2"/>
        <v>41</v>
      </c>
    </row>
    <row r="28" spans="1:8" ht="12.75">
      <c r="A28" s="9">
        <v>27</v>
      </c>
      <c r="B28" s="10" t="s">
        <v>110</v>
      </c>
      <c r="C28" s="10" t="s">
        <v>30</v>
      </c>
      <c r="D28" s="10" t="s">
        <v>3</v>
      </c>
      <c r="E28" s="9" t="s">
        <v>109</v>
      </c>
      <c r="F28" s="5" t="str">
        <f t="shared" si="0"/>
        <v>-</v>
      </c>
      <c r="G28" s="5">
        <f t="shared" si="1"/>
        <v>34</v>
      </c>
      <c r="H28" s="5">
        <f t="shared" si="2"/>
        <v>41</v>
      </c>
    </row>
    <row r="29" spans="1:9" ht="12.75">
      <c r="A29" s="9">
        <v>28</v>
      </c>
      <c r="B29" s="10" t="s">
        <v>113</v>
      </c>
      <c r="C29" s="10" t="s">
        <v>114</v>
      </c>
      <c r="D29" s="10" t="s">
        <v>53</v>
      </c>
      <c r="E29" s="9" t="s">
        <v>112</v>
      </c>
      <c r="F29" s="5">
        <f t="shared" si="0"/>
        <v>40</v>
      </c>
      <c r="G29" s="5">
        <f t="shared" si="1"/>
        <v>33</v>
      </c>
      <c r="H29" s="5">
        <f t="shared" si="2"/>
        <v>40</v>
      </c>
      <c r="I29" s="8">
        <v>1</v>
      </c>
    </row>
    <row r="30" spans="1:8" ht="12.75">
      <c r="A30" s="9">
        <v>29</v>
      </c>
      <c r="B30" s="10" t="s">
        <v>120</v>
      </c>
      <c r="C30" s="10" t="s">
        <v>17</v>
      </c>
      <c r="D30" s="10" t="s">
        <v>107</v>
      </c>
      <c r="E30" s="9" t="s">
        <v>119</v>
      </c>
      <c r="F30" s="5" t="str">
        <f t="shared" si="0"/>
        <v>-</v>
      </c>
      <c r="G30" s="5">
        <f t="shared" si="1"/>
        <v>32</v>
      </c>
      <c r="H30" s="5">
        <f t="shared" si="2"/>
        <v>40</v>
      </c>
    </row>
    <row r="31" spans="1:8" ht="12.75">
      <c r="A31" s="9">
        <v>30</v>
      </c>
      <c r="B31" s="10" t="s">
        <v>127</v>
      </c>
      <c r="C31" s="10" t="s">
        <v>30</v>
      </c>
      <c r="D31" s="10" t="s">
        <v>128</v>
      </c>
      <c r="E31" s="9" t="s">
        <v>126</v>
      </c>
      <c r="F31" s="5" t="str">
        <f t="shared" si="0"/>
        <v>-</v>
      </c>
      <c r="G31" s="5">
        <f t="shared" si="1"/>
        <v>31</v>
      </c>
      <c r="H31" s="5">
        <f t="shared" si="2"/>
        <v>40</v>
      </c>
    </row>
    <row r="32" spans="1:8" ht="12.75">
      <c r="A32" s="9">
        <v>31</v>
      </c>
      <c r="B32" s="10" t="s">
        <v>134</v>
      </c>
      <c r="C32" s="10" t="s">
        <v>30</v>
      </c>
      <c r="D32" s="10" t="s">
        <v>128</v>
      </c>
      <c r="E32" s="9" t="s">
        <v>133</v>
      </c>
      <c r="F32" s="5" t="str">
        <f t="shared" si="0"/>
        <v>-</v>
      </c>
      <c r="G32" s="5">
        <f t="shared" si="1"/>
        <v>30</v>
      </c>
      <c r="H32" s="5">
        <f t="shared" si="2"/>
        <v>40</v>
      </c>
    </row>
    <row r="33" spans="1:9" ht="12.75">
      <c r="A33" s="9">
        <v>32</v>
      </c>
      <c r="B33" s="10" t="s">
        <v>147</v>
      </c>
      <c r="C33" s="10" t="s">
        <v>34</v>
      </c>
      <c r="D33" s="10" t="s">
        <v>107</v>
      </c>
      <c r="E33" s="9" t="s">
        <v>146</v>
      </c>
      <c r="F33" s="5">
        <f t="shared" si="0"/>
        <v>39</v>
      </c>
      <c r="G33" s="5">
        <f t="shared" si="1"/>
        <v>29</v>
      </c>
      <c r="H33" s="5">
        <f t="shared" si="2"/>
        <v>39</v>
      </c>
      <c r="I33" s="8">
        <v>1</v>
      </c>
    </row>
    <row r="34" spans="1:8" ht="12.75">
      <c r="A34" s="9">
        <v>33</v>
      </c>
      <c r="B34" s="10" t="s">
        <v>150</v>
      </c>
      <c r="C34" s="10" t="s">
        <v>17</v>
      </c>
      <c r="D34" s="10" t="s">
        <v>151</v>
      </c>
      <c r="E34" s="9" t="s">
        <v>149</v>
      </c>
      <c r="F34" s="5" t="str">
        <f t="shared" si="0"/>
        <v>-</v>
      </c>
      <c r="G34" s="5">
        <f t="shared" si="1"/>
        <v>28</v>
      </c>
      <c r="H34" s="5">
        <f t="shared" si="2"/>
        <v>39</v>
      </c>
    </row>
    <row r="35" spans="1:8" ht="12.75">
      <c r="A35" s="9">
        <v>34</v>
      </c>
      <c r="B35" s="10" t="s">
        <v>157</v>
      </c>
      <c r="C35" s="10" t="s">
        <v>17</v>
      </c>
      <c r="D35" s="10" t="s">
        <v>107</v>
      </c>
      <c r="E35" s="9" t="s">
        <v>156</v>
      </c>
      <c r="F35" s="5" t="str">
        <f aca="true" t="shared" si="3" ref="F35:F59">IF(I35=1,H34-1,"-")</f>
        <v>-</v>
      </c>
      <c r="G35" s="5">
        <f aca="true" t="shared" si="4" ref="G35:G59">MAX(G34-1,1)</f>
        <v>27</v>
      </c>
      <c r="H35" s="5">
        <f aca="true" t="shared" si="5" ref="H35:H66">IF(I35=1,H34-1,H34)</f>
        <v>39</v>
      </c>
    </row>
    <row r="36" spans="1:9" ht="12.75">
      <c r="A36" s="9">
        <v>35</v>
      </c>
      <c r="B36" s="10" t="s">
        <v>160</v>
      </c>
      <c r="C36" s="10" t="s">
        <v>91</v>
      </c>
      <c r="D36" s="10" t="s">
        <v>3</v>
      </c>
      <c r="E36" s="9" t="s">
        <v>159</v>
      </c>
      <c r="F36" s="5">
        <f t="shared" si="3"/>
        <v>38</v>
      </c>
      <c r="G36" s="5">
        <f t="shared" si="4"/>
        <v>26</v>
      </c>
      <c r="H36" s="5">
        <f t="shared" si="5"/>
        <v>38</v>
      </c>
      <c r="I36" s="8">
        <v>1</v>
      </c>
    </row>
    <row r="37" spans="1:9" ht="12.75">
      <c r="A37" s="9">
        <v>36</v>
      </c>
      <c r="B37" s="10" t="s">
        <v>163</v>
      </c>
      <c r="C37" s="10" t="s">
        <v>164</v>
      </c>
      <c r="D37" s="10" t="s">
        <v>107</v>
      </c>
      <c r="E37" s="9" t="s">
        <v>162</v>
      </c>
      <c r="F37" s="5">
        <f t="shared" si="3"/>
        <v>37</v>
      </c>
      <c r="G37" s="5">
        <f t="shared" si="4"/>
        <v>25</v>
      </c>
      <c r="H37" s="5">
        <f t="shared" si="5"/>
        <v>37</v>
      </c>
      <c r="I37" s="8">
        <v>1</v>
      </c>
    </row>
    <row r="38" spans="1:8" ht="12.75">
      <c r="A38" s="9">
        <v>37</v>
      </c>
      <c r="B38" s="10" t="s">
        <v>167</v>
      </c>
      <c r="C38" s="10" t="s">
        <v>7</v>
      </c>
      <c r="D38" s="10" t="s">
        <v>107</v>
      </c>
      <c r="E38" s="9" t="s">
        <v>166</v>
      </c>
      <c r="F38" s="5" t="str">
        <f t="shared" si="3"/>
        <v>-</v>
      </c>
      <c r="G38" s="5">
        <f t="shared" si="4"/>
        <v>24</v>
      </c>
      <c r="H38" s="5">
        <f t="shared" si="5"/>
        <v>37</v>
      </c>
    </row>
    <row r="39" spans="1:8" ht="12.75">
      <c r="A39" s="9">
        <v>38</v>
      </c>
      <c r="B39" s="10" t="s">
        <v>180</v>
      </c>
      <c r="C39" s="10" t="s">
        <v>17</v>
      </c>
      <c r="D39" s="10" t="s">
        <v>23</v>
      </c>
      <c r="E39" s="9" t="s">
        <v>179</v>
      </c>
      <c r="F39" s="5" t="str">
        <f t="shared" si="3"/>
        <v>-</v>
      </c>
      <c r="G39" s="5">
        <f t="shared" si="4"/>
        <v>23</v>
      </c>
      <c r="H39" s="5">
        <f t="shared" si="5"/>
        <v>37</v>
      </c>
    </row>
    <row r="40" spans="1:9" ht="12.75">
      <c r="A40" s="9">
        <v>39</v>
      </c>
      <c r="B40" s="10" t="s">
        <v>183</v>
      </c>
      <c r="C40" s="10" t="s">
        <v>164</v>
      </c>
      <c r="D40" s="10" t="s">
        <v>23</v>
      </c>
      <c r="E40" s="9" t="s">
        <v>182</v>
      </c>
      <c r="F40" s="5">
        <f t="shared" si="3"/>
        <v>36</v>
      </c>
      <c r="G40" s="5">
        <f t="shared" si="4"/>
        <v>22</v>
      </c>
      <c r="H40" s="5">
        <f t="shared" si="5"/>
        <v>36</v>
      </c>
      <c r="I40" s="8">
        <v>1</v>
      </c>
    </row>
    <row r="41" spans="1:8" ht="12.75">
      <c r="A41" s="9">
        <v>40</v>
      </c>
      <c r="B41" s="10" t="s">
        <v>186</v>
      </c>
      <c r="C41" s="10" t="s">
        <v>7</v>
      </c>
      <c r="D41" s="10" t="s">
        <v>107</v>
      </c>
      <c r="E41" s="9" t="s">
        <v>185</v>
      </c>
      <c r="F41" s="5" t="str">
        <f t="shared" si="3"/>
        <v>-</v>
      </c>
      <c r="G41" s="5">
        <f t="shared" si="4"/>
        <v>21</v>
      </c>
      <c r="H41" s="5">
        <f t="shared" si="5"/>
        <v>36</v>
      </c>
    </row>
    <row r="42" spans="1:8" ht="12.75">
      <c r="A42" s="9">
        <v>41</v>
      </c>
      <c r="B42" s="10" t="s">
        <v>192</v>
      </c>
      <c r="C42" s="10" t="s">
        <v>7</v>
      </c>
      <c r="D42" s="10" t="s">
        <v>107</v>
      </c>
      <c r="E42" s="9" t="s">
        <v>191</v>
      </c>
      <c r="F42" s="5" t="str">
        <f t="shared" si="3"/>
        <v>-</v>
      </c>
      <c r="G42" s="5">
        <f t="shared" si="4"/>
        <v>20</v>
      </c>
      <c r="H42" s="5">
        <f t="shared" si="5"/>
        <v>36</v>
      </c>
    </row>
    <row r="43" spans="1:9" ht="12.75">
      <c r="A43" s="9">
        <v>42</v>
      </c>
      <c r="B43" s="10" t="s">
        <v>200</v>
      </c>
      <c r="C43" s="10" t="s">
        <v>164</v>
      </c>
      <c r="D43" s="10" t="s">
        <v>53</v>
      </c>
      <c r="E43" s="9" t="s">
        <v>197</v>
      </c>
      <c r="F43" s="5">
        <f t="shared" si="3"/>
        <v>35</v>
      </c>
      <c r="G43" s="5">
        <f t="shared" si="4"/>
        <v>19</v>
      </c>
      <c r="H43" s="5">
        <f t="shared" si="5"/>
        <v>35</v>
      </c>
      <c r="I43" s="8">
        <v>1</v>
      </c>
    </row>
    <row r="44" spans="1:8" ht="12.75">
      <c r="A44" s="9">
        <v>43</v>
      </c>
      <c r="B44" s="10" t="s">
        <v>202</v>
      </c>
      <c r="C44" s="10" t="s">
        <v>7</v>
      </c>
      <c r="D44" s="10" t="s">
        <v>107</v>
      </c>
      <c r="E44" s="9" t="s">
        <v>201</v>
      </c>
      <c r="F44" s="5" t="str">
        <f t="shared" si="3"/>
        <v>-</v>
      </c>
      <c r="G44" s="5">
        <f t="shared" si="4"/>
        <v>18</v>
      </c>
      <c r="H44" s="5">
        <f t="shared" si="5"/>
        <v>35</v>
      </c>
    </row>
    <row r="45" spans="1:8" ht="12.75">
      <c r="A45" s="9">
        <v>44</v>
      </c>
      <c r="B45" s="10" t="s">
        <v>205</v>
      </c>
      <c r="C45" s="10" t="s">
        <v>17</v>
      </c>
      <c r="D45" s="10" t="s">
        <v>107</v>
      </c>
      <c r="E45" s="9" t="s">
        <v>204</v>
      </c>
      <c r="F45" s="5" t="str">
        <f t="shared" si="3"/>
        <v>-</v>
      </c>
      <c r="G45" s="5">
        <f t="shared" si="4"/>
        <v>17</v>
      </c>
      <c r="H45" s="5">
        <f t="shared" si="5"/>
        <v>35</v>
      </c>
    </row>
    <row r="46" spans="1:8" ht="12.75">
      <c r="A46" s="9">
        <v>45</v>
      </c>
      <c r="B46" s="10" t="s">
        <v>208</v>
      </c>
      <c r="C46" s="10" t="s">
        <v>7</v>
      </c>
      <c r="D46" s="10" t="s">
        <v>128</v>
      </c>
      <c r="E46" s="9" t="s">
        <v>207</v>
      </c>
      <c r="F46" s="5" t="str">
        <f t="shared" si="3"/>
        <v>-</v>
      </c>
      <c r="G46" s="5">
        <f t="shared" si="4"/>
        <v>16</v>
      </c>
      <c r="H46" s="5">
        <f t="shared" si="5"/>
        <v>35</v>
      </c>
    </row>
    <row r="47" spans="1:8" ht="12.75">
      <c r="A47" s="9">
        <v>46</v>
      </c>
      <c r="B47" s="10" t="s">
        <v>214</v>
      </c>
      <c r="C47" s="10" t="s">
        <v>7</v>
      </c>
      <c r="D47" s="10" t="s">
        <v>128</v>
      </c>
      <c r="E47" s="9" t="s">
        <v>213</v>
      </c>
      <c r="F47" s="5" t="str">
        <f t="shared" si="3"/>
        <v>-</v>
      </c>
      <c r="G47" s="5">
        <f t="shared" si="4"/>
        <v>15</v>
      </c>
      <c r="H47" s="5">
        <f t="shared" si="5"/>
        <v>35</v>
      </c>
    </row>
    <row r="48" spans="1:8" ht="12.75">
      <c r="A48" s="9">
        <v>47</v>
      </c>
      <c r="B48" s="10" t="s">
        <v>224</v>
      </c>
      <c r="C48" s="10" t="s">
        <v>7</v>
      </c>
      <c r="D48" s="10" t="s">
        <v>23</v>
      </c>
      <c r="E48" s="9" t="s">
        <v>223</v>
      </c>
      <c r="F48" s="5" t="str">
        <f t="shared" si="3"/>
        <v>-</v>
      </c>
      <c r="G48" s="5">
        <f t="shared" si="4"/>
        <v>14</v>
      </c>
      <c r="H48" s="5">
        <f t="shared" si="5"/>
        <v>35</v>
      </c>
    </row>
    <row r="49" spans="1:8" ht="12.75">
      <c r="A49" s="9">
        <v>48</v>
      </c>
      <c r="B49" s="10" t="s">
        <v>227</v>
      </c>
      <c r="C49" s="10" t="s">
        <v>7</v>
      </c>
      <c r="D49" s="10" t="s">
        <v>3</v>
      </c>
      <c r="E49" s="9" t="s">
        <v>226</v>
      </c>
      <c r="F49" s="5" t="str">
        <f t="shared" si="3"/>
        <v>-</v>
      </c>
      <c r="G49" s="5">
        <f t="shared" si="4"/>
        <v>13</v>
      </c>
      <c r="H49" s="5">
        <f t="shared" si="5"/>
        <v>35</v>
      </c>
    </row>
    <row r="50" spans="1:8" ht="12.75">
      <c r="A50" s="9">
        <v>49</v>
      </c>
      <c r="B50" s="10" t="s">
        <v>236</v>
      </c>
      <c r="C50" s="8" t="s">
        <v>7</v>
      </c>
      <c r="D50" s="10" t="s">
        <v>3</v>
      </c>
      <c r="E50" s="15" t="s">
        <v>235</v>
      </c>
      <c r="F50" s="5" t="str">
        <f t="shared" si="3"/>
        <v>-</v>
      </c>
      <c r="G50" s="5">
        <f t="shared" si="4"/>
        <v>12</v>
      </c>
      <c r="H50" s="5">
        <f t="shared" si="5"/>
        <v>35</v>
      </c>
    </row>
    <row r="51" spans="1:9" ht="12.75">
      <c r="A51" s="9">
        <v>50</v>
      </c>
      <c r="B51" s="10" t="s">
        <v>239</v>
      </c>
      <c r="C51" s="10" t="s">
        <v>164</v>
      </c>
      <c r="D51" s="10" t="s">
        <v>3</v>
      </c>
      <c r="E51" s="9" t="s">
        <v>238</v>
      </c>
      <c r="F51" s="5">
        <f t="shared" si="3"/>
        <v>34</v>
      </c>
      <c r="G51" s="5">
        <f t="shared" si="4"/>
        <v>11</v>
      </c>
      <c r="H51" s="5">
        <f t="shared" si="5"/>
        <v>34</v>
      </c>
      <c r="I51" s="8">
        <v>1</v>
      </c>
    </row>
    <row r="52" spans="1:8" ht="12.75">
      <c r="A52" s="9">
        <v>51</v>
      </c>
      <c r="B52" s="10" t="s">
        <v>255</v>
      </c>
      <c r="C52" s="10" t="s">
        <v>7</v>
      </c>
      <c r="D52" s="10" t="s">
        <v>107</v>
      </c>
      <c r="E52" s="9" t="s">
        <v>254</v>
      </c>
      <c r="F52" s="5" t="str">
        <f t="shared" si="3"/>
        <v>-</v>
      </c>
      <c r="G52" s="5">
        <f t="shared" si="4"/>
        <v>10</v>
      </c>
      <c r="H52" s="5">
        <f t="shared" si="5"/>
        <v>34</v>
      </c>
    </row>
    <row r="53" spans="1:8" ht="12.75">
      <c r="A53" s="9">
        <v>52</v>
      </c>
      <c r="B53" s="10" t="s">
        <v>271</v>
      </c>
      <c r="C53" s="10" t="s">
        <v>7</v>
      </c>
      <c r="D53" s="10" t="s">
        <v>53</v>
      </c>
      <c r="E53" s="9" t="s">
        <v>270</v>
      </c>
      <c r="F53" s="5" t="str">
        <f t="shared" si="3"/>
        <v>-</v>
      </c>
      <c r="G53" s="5">
        <f t="shared" si="4"/>
        <v>9</v>
      </c>
      <c r="H53" s="5">
        <f t="shared" si="5"/>
        <v>34</v>
      </c>
    </row>
    <row r="54" spans="1:8" ht="12.75">
      <c r="A54" s="9">
        <v>53</v>
      </c>
      <c r="B54" s="10" t="s">
        <v>278</v>
      </c>
      <c r="C54" s="10" t="s">
        <v>7</v>
      </c>
      <c r="D54" s="10" t="s">
        <v>151</v>
      </c>
      <c r="E54" s="9" t="s">
        <v>277</v>
      </c>
      <c r="F54" s="5" t="str">
        <f t="shared" si="3"/>
        <v>-</v>
      </c>
      <c r="G54" s="5">
        <f t="shared" si="4"/>
        <v>8</v>
      </c>
      <c r="H54" s="5">
        <f t="shared" si="5"/>
        <v>34</v>
      </c>
    </row>
    <row r="55" spans="1:8" ht="12.75">
      <c r="A55" s="9">
        <v>54</v>
      </c>
      <c r="B55" s="10" t="s">
        <v>293</v>
      </c>
      <c r="C55" s="10" t="s">
        <v>7</v>
      </c>
      <c r="D55" s="10" t="s">
        <v>107</v>
      </c>
      <c r="E55" s="9" t="s">
        <v>292</v>
      </c>
      <c r="F55" s="5" t="str">
        <f t="shared" si="3"/>
        <v>-</v>
      </c>
      <c r="G55" s="5">
        <f t="shared" si="4"/>
        <v>7</v>
      </c>
      <c r="H55" s="5">
        <f t="shared" si="5"/>
        <v>34</v>
      </c>
    </row>
    <row r="56" spans="1:8" ht="12.75">
      <c r="A56" s="9">
        <v>55</v>
      </c>
      <c r="B56" s="10" t="s">
        <v>296</v>
      </c>
      <c r="C56" s="10" t="s">
        <v>7</v>
      </c>
      <c r="D56" s="10" t="s">
        <v>151</v>
      </c>
      <c r="E56" s="9" t="s">
        <v>295</v>
      </c>
      <c r="F56" s="5" t="str">
        <f t="shared" si="3"/>
        <v>-</v>
      </c>
      <c r="G56" s="5">
        <f t="shared" si="4"/>
        <v>6</v>
      </c>
      <c r="H56" s="5">
        <f t="shared" si="5"/>
        <v>34</v>
      </c>
    </row>
    <row r="57" spans="1:8" ht="12.75">
      <c r="A57" s="9">
        <v>56</v>
      </c>
      <c r="B57" s="10" t="s">
        <v>320</v>
      </c>
      <c r="C57" s="10" t="s">
        <v>164</v>
      </c>
      <c r="D57" s="10" t="s">
        <v>3</v>
      </c>
      <c r="E57" s="9" t="s">
        <v>319</v>
      </c>
      <c r="F57" s="5" t="str">
        <f t="shared" si="3"/>
        <v>-</v>
      </c>
      <c r="G57" s="5">
        <f t="shared" si="4"/>
        <v>5</v>
      </c>
      <c r="H57" s="5">
        <f t="shared" si="5"/>
        <v>34</v>
      </c>
    </row>
    <row r="58" spans="1:8" ht="12.75">
      <c r="A58" s="9">
        <v>57</v>
      </c>
      <c r="B58" s="10" t="s">
        <v>323</v>
      </c>
      <c r="C58" s="10" t="s">
        <v>7</v>
      </c>
      <c r="D58" s="10" t="s">
        <v>3</v>
      </c>
      <c r="E58" s="9" t="s">
        <v>322</v>
      </c>
      <c r="F58" s="5" t="str">
        <f t="shared" si="3"/>
        <v>-</v>
      </c>
      <c r="G58" s="5">
        <f t="shared" si="4"/>
        <v>4</v>
      </c>
      <c r="H58" s="5">
        <f t="shared" si="5"/>
        <v>34</v>
      </c>
    </row>
    <row r="59" spans="1:8" ht="12.75">
      <c r="A59" s="9">
        <v>58</v>
      </c>
      <c r="B59" s="10" t="s">
        <v>341</v>
      </c>
      <c r="C59" s="10" t="s">
        <v>7</v>
      </c>
      <c r="D59" s="10" t="s">
        <v>3</v>
      </c>
      <c r="E59" s="9" t="s">
        <v>340</v>
      </c>
      <c r="F59" s="5" t="str">
        <f t="shared" si="3"/>
        <v>-</v>
      </c>
      <c r="G59" s="5">
        <f t="shared" si="4"/>
        <v>3</v>
      </c>
      <c r="H59" s="5">
        <f t="shared" si="5"/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11" t="s">
        <v>374</v>
      </c>
      <c r="B1" s="11" t="s">
        <v>377</v>
      </c>
      <c r="C1" s="12" t="s">
        <v>383</v>
      </c>
      <c r="D1" s="12"/>
      <c r="E1" s="12"/>
      <c r="F1" s="12"/>
      <c r="G1" s="11" t="s">
        <v>384</v>
      </c>
    </row>
    <row r="2" spans="1:7" ht="12.75">
      <c r="A2" s="11">
        <v>1</v>
      </c>
      <c r="B2" s="13" t="s">
        <v>2</v>
      </c>
      <c r="C2" s="14">
        <v>60</v>
      </c>
      <c r="D2" s="14">
        <v>57</v>
      </c>
      <c r="E2" s="14">
        <v>52</v>
      </c>
      <c r="F2" s="14">
        <v>50</v>
      </c>
      <c r="G2" s="11">
        <f aca="true" t="shared" si="0" ref="G2:G18">SUM(C2:F2)</f>
        <v>219</v>
      </c>
    </row>
    <row r="3" spans="1:7" ht="12.75">
      <c r="A3" s="11">
        <v>2</v>
      </c>
      <c r="B3" s="13" t="s">
        <v>7</v>
      </c>
      <c r="C3" s="14">
        <v>59</v>
      </c>
      <c r="D3" s="14">
        <v>58</v>
      </c>
      <c r="E3" s="14">
        <v>48</v>
      </c>
      <c r="F3" s="14">
        <v>47</v>
      </c>
      <c r="G3" s="11">
        <f t="shared" si="0"/>
        <v>212</v>
      </c>
    </row>
    <row r="4" spans="1:7" ht="12.75">
      <c r="A4" s="11">
        <v>3</v>
      </c>
      <c r="B4" s="13" t="s">
        <v>385</v>
      </c>
      <c r="C4" s="14">
        <v>56</v>
      </c>
      <c r="D4" s="14">
        <v>55</v>
      </c>
      <c r="E4" s="14">
        <v>51</v>
      </c>
      <c r="F4" s="14">
        <v>49</v>
      </c>
      <c r="G4" s="11">
        <f t="shared" si="0"/>
        <v>211</v>
      </c>
    </row>
    <row r="5" spans="1:7" ht="12.75">
      <c r="A5" s="11">
        <v>4</v>
      </c>
      <c r="B5" s="13" t="s">
        <v>30</v>
      </c>
      <c r="C5" s="14">
        <v>54</v>
      </c>
      <c r="D5" s="14">
        <v>46</v>
      </c>
      <c r="E5" s="14">
        <v>45</v>
      </c>
      <c r="F5" s="14">
        <v>44</v>
      </c>
      <c r="G5" s="11">
        <f t="shared" si="0"/>
        <v>189</v>
      </c>
    </row>
    <row r="6" spans="1:7" ht="12.75">
      <c r="A6" s="11">
        <v>5</v>
      </c>
      <c r="B6" s="13" t="s">
        <v>91</v>
      </c>
      <c r="C6" s="14">
        <v>43</v>
      </c>
      <c r="D6" s="14">
        <v>42</v>
      </c>
      <c r="E6" s="14">
        <v>41</v>
      </c>
      <c r="F6" s="14">
        <v>38</v>
      </c>
      <c r="G6" s="11">
        <f t="shared" si="0"/>
        <v>164</v>
      </c>
    </row>
    <row r="7" spans="1:7" ht="12.75">
      <c r="A7" s="11">
        <v>6</v>
      </c>
      <c r="B7" s="13" t="s">
        <v>386</v>
      </c>
      <c r="C7" s="14">
        <v>37</v>
      </c>
      <c r="D7" s="14">
        <v>36</v>
      </c>
      <c r="E7" s="14">
        <v>35</v>
      </c>
      <c r="F7" s="14">
        <v>34</v>
      </c>
      <c r="G7" s="11">
        <f t="shared" si="0"/>
        <v>142</v>
      </c>
    </row>
    <row r="8" spans="1:7" ht="12.75">
      <c r="A8" s="11">
        <v>7</v>
      </c>
      <c r="B8" s="13" t="s">
        <v>387</v>
      </c>
      <c r="C8" s="14">
        <v>53</v>
      </c>
      <c r="D8" s="14">
        <v>39</v>
      </c>
      <c r="E8" s="14"/>
      <c r="F8" s="14"/>
      <c r="G8" s="11">
        <f t="shared" si="0"/>
        <v>92</v>
      </c>
    </row>
    <row r="9" spans="1:7" ht="12.75">
      <c r="A9" s="11">
        <v>8</v>
      </c>
      <c r="B9" s="13" t="s">
        <v>114</v>
      </c>
      <c r="C9" s="14">
        <v>40</v>
      </c>
      <c r="D9" s="14"/>
      <c r="E9" s="14"/>
      <c r="F9" s="14"/>
      <c r="G9" s="11">
        <f t="shared" si="0"/>
        <v>40</v>
      </c>
    </row>
    <row r="10" spans="1:7" ht="12.75">
      <c r="A10" s="11" t="s">
        <v>389</v>
      </c>
      <c r="B10" s="13" t="s">
        <v>390</v>
      </c>
      <c r="C10" s="14"/>
      <c r="D10" s="14"/>
      <c r="E10" s="14"/>
      <c r="F10" s="14"/>
      <c r="G10" s="11">
        <f t="shared" si="0"/>
        <v>0</v>
      </c>
    </row>
    <row r="11" spans="1:7" ht="12.75">
      <c r="A11" s="11" t="s">
        <v>389</v>
      </c>
      <c r="B11" s="13" t="s">
        <v>391</v>
      </c>
      <c r="C11" s="14"/>
      <c r="D11" s="14"/>
      <c r="E11" s="14"/>
      <c r="F11" s="14"/>
      <c r="G11" s="11">
        <f t="shared" si="0"/>
        <v>0</v>
      </c>
    </row>
    <row r="12" spans="1:7" ht="12.75">
      <c r="A12" s="11" t="s">
        <v>389</v>
      </c>
      <c r="B12" s="13" t="s">
        <v>392</v>
      </c>
      <c r="C12" s="14"/>
      <c r="D12" s="14"/>
      <c r="E12" s="14"/>
      <c r="F12" s="14"/>
      <c r="G12" s="11">
        <f t="shared" si="0"/>
        <v>0</v>
      </c>
    </row>
    <row r="13" spans="1:7" ht="12.75">
      <c r="A13" s="11" t="s">
        <v>389</v>
      </c>
      <c r="B13" s="13" t="s">
        <v>393</v>
      </c>
      <c r="C13" s="14"/>
      <c r="D13" s="14"/>
      <c r="E13" s="14"/>
      <c r="F13" s="14"/>
      <c r="G13" s="11">
        <f t="shared" si="0"/>
        <v>0</v>
      </c>
    </row>
    <row r="14" spans="1:7" ht="12.75">
      <c r="A14" s="11" t="s">
        <v>389</v>
      </c>
      <c r="B14" s="13" t="s">
        <v>394</v>
      </c>
      <c r="C14" s="14"/>
      <c r="D14" s="14"/>
      <c r="E14" s="14"/>
      <c r="F14" s="14"/>
      <c r="G14" s="11">
        <f t="shared" si="0"/>
        <v>0</v>
      </c>
    </row>
    <row r="15" spans="1:7" ht="12.75">
      <c r="A15" s="11" t="s">
        <v>389</v>
      </c>
      <c r="B15" s="13" t="s">
        <v>395</v>
      </c>
      <c r="C15" s="14"/>
      <c r="D15" s="14"/>
      <c r="E15" s="14"/>
      <c r="F15" s="14"/>
      <c r="G15" s="11">
        <f t="shared" si="0"/>
        <v>0</v>
      </c>
    </row>
    <row r="16" spans="1:7" ht="12.75">
      <c r="A16" s="11" t="s">
        <v>389</v>
      </c>
      <c r="B16" s="13" t="s">
        <v>388</v>
      </c>
      <c r="C16" s="14"/>
      <c r="D16" s="14"/>
      <c r="E16" s="14"/>
      <c r="F16" s="14"/>
      <c r="G16" s="11">
        <f t="shared" si="0"/>
        <v>0</v>
      </c>
    </row>
    <row r="17" spans="1:7" ht="12.75">
      <c r="A17" s="11" t="s">
        <v>389</v>
      </c>
      <c r="B17" s="13" t="s">
        <v>396</v>
      </c>
      <c r="C17" s="14"/>
      <c r="D17" s="14"/>
      <c r="E17" s="14"/>
      <c r="F17" s="14"/>
      <c r="G17" s="11">
        <f t="shared" si="0"/>
        <v>0</v>
      </c>
    </row>
    <row r="18" spans="1:7" ht="12.75">
      <c r="A18" s="11" t="s">
        <v>389</v>
      </c>
      <c r="B18" s="13" t="s">
        <v>397</v>
      </c>
      <c r="C18" s="14"/>
      <c r="D18" s="14"/>
      <c r="E18" s="14"/>
      <c r="F18" s="14"/>
      <c r="G18" s="11">
        <f t="shared" si="0"/>
        <v>0</v>
      </c>
    </row>
    <row r="19" ht="12.75">
      <c r="G19" s="11"/>
    </row>
    <row r="22" spans="1:7" ht="12.75" hidden="1">
      <c r="A22" s="11"/>
      <c r="B22" s="13"/>
      <c r="C22" t="s">
        <v>398</v>
      </c>
      <c r="G22" s="14"/>
    </row>
    <row r="23" spans="1:8" ht="12.75" hidden="1">
      <c r="A23" s="11"/>
      <c r="B23" s="13"/>
      <c r="C23" t="s">
        <v>399</v>
      </c>
      <c r="D23" t="s">
        <v>400</v>
      </c>
      <c r="G23" s="14">
        <f>SUM(G2:G19)</f>
        <v>1269</v>
      </c>
      <c r="H23" t="s">
        <v>401</v>
      </c>
    </row>
    <row r="24" spans="1:8" ht="12.75" hidden="1">
      <c r="A24" s="11"/>
      <c r="B24" s="13"/>
      <c r="C24">
        <f>MAX(C2:F18)</f>
        <v>60</v>
      </c>
      <c r="D24">
        <f>MIN(C1:F18)</f>
        <v>34</v>
      </c>
      <c r="G24" s="14">
        <f>(C24*(C24+1)-D24*(D24-1))/2</f>
        <v>1269</v>
      </c>
      <c r="H24" t="s">
        <v>402</v>
      </c>
    </row>
    <row r="25" ht="12.75" hidden="1">
      <c r="G25" t="str">
        <f>IF(G23=G24,"ok","CHECK")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" bestFit="1" customWidth="1"/>
    <col min="2" max="2" width="7.140625" style="1" bestFit="1" customWidth="1"/>
    <col min="3" max="3" width="24.00390625" style="1" bestFit="1" customWidth="1"/>
    <col min="4" max="4" width="22.7109375" style="1" bestFit="1" customWidth="1"/>
    <col min="5" max="5" width="12.140625" style="1" bestFit="1" customWidth="1"/>
    <col min="6" max="6" width="9.8515625" style="1" bestFit="1" customWidth="1"/>
    <col min="7" max="7" width="8.00390625" style="1" bestFit="1" customWidth="1"/>
    <col min="8" max="16384" width="9.140625" style="1" customWidth="1"/>
  </cols>
  <sheetData>
    <row r="1" spans="1:7" ht="12.75">
      <c r="A1" s="4" t="s">
        <v>374</v>
      </c>
      <c r="B1" s="4" t="s">
        <v>375</v>
      </c>
      <c r="C1" s="4" t="s">
        <v>376</v>
      </c>
      <c r="D1" s="4" t="s">
        <v>377</v>
      </c>
      <c r="E1" s="4" t="s">
        <v>378</v>
      </c>
      <c r="F1" s="4" t="s">
        <v>379</v>
      </c>
      <c r="G1" s="4" t="s">
        <v>380</v>
      </c>
    </row>
    <row r="2" spans="1:7" ht="12.75">
      <c r="A2" s="2">
        <v>1</v>
      </c>
      <c r="B2" s="2" t="s">
        <v>0</v>
      </c>
      <c r="C2" s="3" t="s">
        <v>1</v>
      </c>
      <c r="D2" s="3" t="s">
        <v>2</v>
      </c>
      <c r="E2" s="3" t="s">
        <v>3</v>
      </c>
      <c r="F2" s="2" t="s">
        <v>4</v>
      </c>
      <c r="G2" s="2">
        <v>1370</v>
      </c>
    </row>
    <row r="3" spans="1:7" ht="12.75">
      <c r="A3" s="2">
        <v>2</v>
      </c>
      <c r="B3" s="2" t="s">
        <v>5</v>
      </c>
      <c r="C3" s="3" t="s">
        <v>6</v>
      </c>
      <c r="D3" s="3" t="s">
        <v>7</v>
      </c>
      <c r="E3" s="3" t="s">
        <v>3</v>
      </c>
      <c r="F3" s="2" t="s">
        <v>8</v>
      </c>
      <c r="G3" s="2">
        <v>445</v>
      </c>
    </row>
    <row r="4" spans="1:7" ht="12.75">
      <c r="A4" s="2">
        <v>3</v>
      </c>
      <c r="B4" s="2" t="s">
        <v>9</v>
      </c>
      <c r="C4" s="3" t="s">
        <v>10</v>
      </c>
      <c r="D4" s="3" t="s">
        <v>7</v>
      </c>
      <c r="E4" s="3" t="s">
        <v>3</v>
      </c>
      <c r="F4" s="2" t="s">
        <v>11</v>
      </c>
      <c r="G4" s="2">
        <v>457</v>
      </c>
    </row>
    <row r="5" spans="1:7" ht="12.75">
      <c r="A5" s="2">
        <v>4</v>
      </c>
      <c r="B5" s="2" t="s">
        <v>12</v>
      </c>
      <c r="C5" s="3" t="s">
        <v>13</v>
      </c>
      <c r="D5" s="3" t="s">
        <v>2</v>
      </c>
      <c r="E5" s="3" t="s">
        <v>3</v>
      </c>
      <c r="F5" s="2" t="s">
        <v>14</v>
      </c>
      <c r="G5" s="2">
        <v>1371</v>
      </c>
    </row>
    <row r="6" spans="1:7" ht="12.75">
      <c r="A6" s="2">
        <v>5</v>
      </c>
      <c r="B6" s="2" t="s">
        <v>15</v>
      </c>
      <c r="C6" s="3" t="s">
        <v>16</v>
      </c>
      <c r="D6" s="3" t="s">
        <v>17</v>
      </c>
      <c r="E6" s="3" t="s">
        <v>18</v>
      </c>
      <c r="F6" s="2" t="s">
        <v>19</v>
      </c>
      <c r="G6" s="2">
        <v>1392</v>
      </c>
    </row>
    <row r="7" spans="1:7" ht="12.75">
      <c r="A7" s="2">
        <v>6</v>
      </c>
      <c r="B7" s="2" t="s">
        <v>20</v>
      </c>
      <c r="C7" s="3" t="s">
        <v>21</v>
      </c>
      <c r="D7" s="3" t="s">
        <v>22</v>
      </c>
      <c r="E7" s="3" t="s">
        <v>23</v>
      </c>
      <c r="F7" s="2" t="s">
        <v>24</v>
      </c>
      <c r="G7" s="2">
        <v>486</v>
      </c>
    </row>
    <row r="8" spans="1:7" ht="12.75">
      <c r="A8" s="2">
        <v>7</v>
      </c>
      <c r="B8" s="2" t="s">
        <v>25</v>
      </c>
      <c r="C8" s="3" t="s">
        <v>26</v>
      </c>
      <c r="D8" s="3" t="s">
        <v>17</v>
      </c>
      <c r="E8" s="3" t="s">
        <v>18</v>
      </c>
      <c r="F8" s="2" t="s">
        <v>27</v>
      </c>
      <c r="G8" s="2">
        <v>461</v>
      </c>
    </row>
    <row r="9" spans="1:7" ht="12.75">
      <c r="A9" s="2">
        <v>8</v>
      </c>
      <c r="B9" s="2" t="s">
        <v>28</v>
      </c>
      <c r="C9" s="3" t="s">
        <v>29</v>
      </c>
      <c r="D9" s="3" t="s">
        <v>30</v>
      </c>
      <c r="E9" s="3" t="s">
        <v>23</v>
      </c>
      <c r="F9" s="2" t="s">
        <v>31</v>
      </c>
      <c r="G9" s="2">
        <v>1400</v>
      </c>
    </row>
    <row r="10" spans="1:7" ht="12.75">
      <c r="A10" s="2">
        <v>9</v>
      </c>
      <c r="B10" s="2" t="s">
        <v>32</v>
      </c>
      <c r="C10" s="3" t="s">
        <v>33</v>
      </c>
      <c r="D10" s="3" t="s">
        <v>34</v>
      </c>
      <c r="E10" s="3" t="s">
        <v>23</v>
      </c>
      <c r="F10" s="2" t="s">
        <v>35</v>
      </c>
      <c r="G10" s="2">
        <v>478</v>
      </c>
    </row>
    <row r="11" spans="1:7" ht="12.75">
      <c r="A11" s="2">
        <v>10</v>
      </c>
      <c r="B11" s="2" t="s">
        <v>36</v>
      </c>
      <c r="C11" s="3" t="s">
        <v>37</v>
      </c>
      <c r="D11" s="3" t="s">
        <v>2</v>
      </c>
      <c r="E11" s="3" t="s">
        <v>18</v>
      </c>
      <c r="F11" s="2" t="s">
        <v>38</v>
      </c>
      <c r="G11" s="2">
        <v>1361</v>
      </c>
    </row>
    <row r="12" spans="1:7" ht="12.75">
      <c r="A12" s="2">
        <v>11</v>
      </c>
      <c r="B12" s="2" t="s">
        <v>39</v>
      </c>
      <c r="C12" s="3" t="s">
        <v>40</v>
      </c>
      <c r="D12" s="3" t="s">
        <v>17</v>
      </c>
      <c r="E12" s="3" t="s">
        <v>18</v>
      </c>
      <c r="F12" s="2" t="s">
        <v>41</v>
      </c>
      <c r="G12" s="2">
        <v>458</v>
      </c>
    </row>
    <row r="13" spans="1:7" ht="12.75">
      <c r="A13" s="2">
        <v>12</v>
      </c>
      <c r="B13" s="2" t="s">
        <v>42</v>
      </c>
      <c r="C13" s="3" t="s">
        <v>43</v>
      </c>
      <c r="D13" s="3" t="s">
        <v>2</v>
      </c>
      <c r="E13" s="3" t="s">
        <v>18</v>
      </c>
      <c r="F13" s="2" t="s">
        <v>44</v>
      </c>
      <c r="G13" s="2">
        <v>1362</v>
      </c>
    </row>
    <row r="14" spans="1:7" ht="12.75">
      <c r="A14" s="2">
        <v>13</v>
      </c>
      <c r="B14" s="2" t="s">
        <v>45</v>
      </c>
      <c r="C14" s="3" t="s">
        <v>46</v>
      </c>
      <c r="D14" s="3" t="s">
        <v>17</v>
      </c>
      <c r="E14" s="3" t="s">
        <v>18</v>
      </c>
      <c r="F14" s="2" t="s">
        <v>47</v>
      </c>
      <c r="G14" s="2">
        <v>446</v>
      </c>
    </row>
    <row r="15" spans="1:7" ht="12.75">
      <c r="A15" s="2">
        <v>14</v>
      </c>
      <c r="B15" s="2" t="s">
        <v>48</v>
      </c>
      <c r="C15" s="3" t="s">
        <v>49</v>
      </c>
      <c r="D15" s="3" t="s">
        <v>7</v>
      </c>
      <c r="E15" s="3" t="s">
        <v>3</v>
      </c>
      <c r="F15" s="2" t="s">
        <v>50</v>
      </c>
      <c r="G15" s="2">
        <v>1360</v>
      </c>
    </row>
    <row r="16" spans="1:7" ht="12.75">
      <c r="A16" s="2">
        <v>15</v>
      </c>
      <c r="B16" s="2" t="s">
        <v>51</v>
      </c>
      <c r="C16" s="3" t="s">
        <v>52</v>
      </c>
      <c r="D16" s="3" t="s">
        <v>7</v>
      </c>
      <c r="E16" s="3" t="s">
        <v>53</v>
      </c>
      <c r="F16" s="2" t="s">
        <v>54</v>
      </c>
      <c r="G16" s="2">
        <v>440</v>
      </c>
    </row>
    <row r="17" spans="1:7" ht="12.75">
      <c r="A17" s="2">
        <v>16</v>
      </c>
      <c r="B17" s="2" t="s">
        <v>55</v>
      </c>
      <c r="C17" s="3" t="s">
        <v>56</v>
      </c>
      <c r="D17" s="3" t="s">
        <v>30</v>
      </c>
      <c r="E17" s="3" t="s">
        <v>53</v>
      </c>
      <c r="F17" s="2" t="s">
        <v>57</v>
      </c>
      <c r="G17" s="2">
        <v>499</v>
      </c>
    </row>
    <row r="18" spans="1:7" ht="12.75">
      <c r="A18" s="2">
        <v>17</v>
      </c>
      <c r="B18" s="2" t="s">
        <v>58</v>
      </c>
      <c r="C18" s="3" t="s">
        <v>59</v>
      </c>
      <c r="D18" s="3" t="s">
        <v>60</v>
      </c>
      <c r="E18" s="3" t="s">
        <v>23</v>
      </c>
      <c r="F18" s="2" t="s">
        <v>61</v>
      </c>
      <c r="G18" s="2">
        <v>490</v>
      </c>
    </row>
    <row r="19" spans="1:7" ht="12.75">
      <c r="A19" s="2">
        <v>18</v>
      </c>
      <c r="B19" s="2" t="s">
        <v>62</v>
      </c>
      <c r="C19" s="3" t="s">
        <v>63</v>
      </c>
      <c r="D19" s="3" t="s">
        <v>30</v>
      </c>
      <c r="E19" s="3" t="s">
        <v>53</v>
      </c>
      <c r="F19" s="2" t="s">
        <v>64</v>
      </c>
      <c r="G19" s="2">
        <v>452</v>
      </c>
    </row>
    <row r="20" spans="1:7" ht="12.75">
      <c r="A20" s="2">
        <v>19</v>
      </c>
      <c r="B20" s="2" t="s">
        <v>65</v>
      </c>
      <c r="C20" s="3" t="s">
        <v>66</v>
      </c>
      <c r="D20" s="3" t="s">
        <v>7</v>
      </c>
      <c r="E20" s="3" t="s">
        <v>53</v>
      </c>
      <c r="F20" s="2" t="s">
        <v>67</v>
      </c>
      <c r="G20" s="2">
        <v>453</v>
      </c>
    </row>
    <row r="21" spans="1:7" ht="12.75">
      <c r="A21" s="2">
        <v>20</v>
      </c>
      <c r="B21" s="2" t="s">
        <v>68</v>
      </c>
      <c r="C21" s="3" t="s">
        <v>69</v>
      </c>
      <c r="D21" s="3" t="s">
        <v>30</v>
      </c>
      <c r="E21" s="3" t="s">
        <v>53</v>
      </c>
      <c r="F21" s="2" t="s">
        <v>70</v>
      </c>
      <c r="G21" s="2">
        <v>1383</v>
      </c>
    </row>
    <row r="22" spans="1:7" ht="12.75">
      <c r="A22" s="2">
        <v>21</v>
      </c>
      <c r="B22" s="2" t="s">
        <v>71</v>
      </c>
      <c r="C22" s="3" t="s">
        <v>72</v>
      </c>
      <c r="E22" s="3" t="s">
        <v>3</v>
      </c>
      <c r="F22" s="2" t="s">
        <v>73</v>
      </c>
      <c r="G22" s="2">
        <v>1363</v>
      </c>
    </row>
    <row r="23" spans="1:7" ht="12.75">
      <c r="A23" s="2">
        <v>22</v>
      </c>
      <c r="B23" s="2" t="s">
        <v>74</v>
      </c>
      <c r="C23" s="3" t="s">
        <v>75</v>
      </c>
      <c r="D23" s="3" t="s">
        <v>76</v>
      </c>
      <c r="E23" s="3" t="s">
        <v>3</v>
      </c>
      <c r="F23" s="2" t="s">
        <v>77</v>
      </c>
      <c r="G23" s="2">
        <v>475</v>
      </c>
    </row>
    <row r="24" spans="1:7" ht="12.75">
      <c r="A24" s="2">
        <v>23</v>
      </c>
      <c r="B24" s="2" t="s">
        <v>78</v>
      </c>
      <c r="C24" s="3" t="s">
        <v>79</v>
      </c>
      <c r="D24" s="3" t="s">
        <v>80</v>
      </c>
      <c r="E24" s="3" t="s">
        <v>23</v>
      </c>
      <c r="F24" s="2" t="s">
        <v>81</v>
      </c>
      <c r="G24" s="2">
        <v>463</v>
      </c>
    </row>
    <row r="25" spans="1:7" ht="12.75">
      <c r="A25" s="2">
        <v>24</v>
      </c>
      <c r="B25" s="2" t="s">
        <v>82</v>
      </c>
      <c r="C25" s="3" t="s">
        <v>83</v>
      </c>
      <c r="D25" s="3" t="s">
        <v>7</v>
      </c>
      <c r="E25" s="3" t="s">
        <v>53</v>
      </c>
      <c r="F25" s="2" t="s">
        <v>84</v>
      </c>
      <c r="G25" s="2">
        <v>441</v>
      </c>
    </row>
    <row r="26" spans="1:7" ht="12.75">
      <c r="A26" s="2">
        <v>25</v>
      </c>
      <c r="B26" s="2" t="s">
        <v>85</v>
      </c>
      <c r="C26" s="3" t="s">
        <v>86</v>
      </c>
      <c r="D26" s="3" t="s">
        <v>87</v>
      </c>
      <c r="E26" s="3" t="s">
        <v>3</v>
      </c>
      <c r="F26" s="2" t="s">
        <v>88</v>
      </c>
      <c r="G26" s="2">
        <v>492</v>
      </c>
    </row>
    <row r="27" spans="1:7" ht="12.75">
      <c r="A27" s="2">
        <v>26</v>
      </c>
      <c r="B27" s="2" t="s">
        <v>89</v>
      </c>
      <c r="C27" s="3" t="s">
        <v>90</v>
      </c>
      <c r="D27" s="3" t="s">
        <v>91</v>
      </c>
      <c r="E27" s="3" t="s">
        <v>53</v>
      </c>
      <c r="F27" s="2" t="s">
        <v>92</v>
      </c>
      <c r="G27" s="2">
        <v>1349</v>
      </c>
    </row>
    <row r="28" spans="1:7" ht="12.75">
      <c r="A28" s="2">
        <v>27</v>
      </c>
      <c r="B28" s="2" t="s">
        <v>93</v>
      </c>
      <c r="C28" s="3" t="s">
        <v>94</v>
      </c>
      <c r="D28" s="3" t="s">
        <v>30</v>
      </c>
      <c r="E28" s="3" t="s">
        <v>23</v>
      </c>
      <c r="F28" s="2" t="s">
        <v>95</v>
      </c>
      <c r="G28" s="2">
        <v>1354</v>
      </c>
    </row>
    <row r="29" spans="1:7" ht="12.75">
      <c r="A29" s="2">
        <v>28</v>
      </c>
      <c r="B29" s="2" t="s">
        <v>96</v>
      </c>
      <c r="C29" s="3" t="s">
        <v>97</v>
      </c>
      <c r="D29" s="3" t="s">
        <v>91</v>
      </c>
      <c r="E29" s="3" t="s">
        <v>53</v>
      </c>
      <c r="F29" s="2" t="s">
        <v>98</v>
      </c>
      <c r="G29" s="2">
        <v>496</v>
      </c>
    </row>
    <row r="30" spans="1:7" ht="12.75">
      <c r="A30" s="2">
        <v>29</v>
      </c>
      <c r="B30" s="2" t="s">
        <v>99</v>
      </c>
      <c r="C30" s="3" t="s">
        <v>100</v>
      </c>
      <c r="D30" s="3" t="s">
        <v>17</v>
      </c>
      <c r="E30" s="3" t="s">
        <v>18</v>
      </c>
      <c r="F30" s="2" t="s">
        <v>101</v>
      </c>
      <c r="G30" s="2">
        <v>462</v>
      </c>
    </row>
    <row r="31" spans="1:7" ht="12.75">
      <c r="A31" s="2">
        <v>30</v>
      </c>
      <c r="B31" s="2" t="s">
        <v>102</v>
      </c>
      <c r="C31" s="3" t="s">
        <v>103</v>
      </c>
      <c r="D31" s="3" t="s">
        <v>2</v>
      </c>
      <c r="E31" s="3" t="s">
        <v>18</v>
      </c>
      <c r="F31" s="2" t="s">
        <v>104</v>
      </c>
      <c r="G31" s="2">
        <v>450</v>
      </c>
    </row>
    <row r="32" spans="1:7" ht="12.75">
      <c r="A32" s="2">
        <v>31</v>
      </c>
      <c r="B32" s="2" t="s">
        <v>105</v>
      </c>
      <c r="C32" s="3" t="s">
        <v>106</v>
      </c>
      <c r="D32" s="3" t="s">
        <v>7</v>
      </c>
      <c r="E32" s="3" t="s">
        <v>107</v>
      </c>
      <c r="F32" s="2" t="s">
        <v>108</v>
      </c>
      <c r="G32" s="2">
        <v>1385</v>
      </c>
    </row>
    <row r="33" spans="1:7" ht="12.75">
      <c r="A33" s="2">
        <v>32</v>
      </c>
      <c r="B33" s="2" t="s">
        <v>109</v>
      </c>
      <c r="C33" s="3" t="s">
        <v>110</v>
      </c>
      <c r="D33" s="3" t="s">
        <v>30</v>
      </c>
      <c r="E33" s="3" t="s">
        <v>3</v>
      </c>
      <c r="F33" s="2" t="s">
        <v>111</v>
      </c>
      <c r="G33" s="2">
        <v>500</v>
      </c>
    </row>
    <row r="34" spans="1:7" ht="12.75">
      <c r="A34" s="2">
        <v>33</v>
      </c>
      <c r="B34" s="2" t="s">
        <v>112</v>
      </c>
      <c r="C34" s="3" t="s">
        <v>113</v>
      </c>
      <c r="D34" s="3" t="s">
        <v>114</v>
      </c>
      <c r="E34" s="3" t="s">
        <v>53</v>
      </c>
      <c r="F34" s="2" t="s">
        <v>115</v>
      </c>
      <c r="G34" s="2">
        <v>1344</v>
      </c>
    </row>
    <row r="35" spans="1:7" ht="12.75">
      <c r="A35" s="2">
        <v>34</v>
      </c>
      <c r="B35" s="2" t="s">
        <v>116</v>
      </c>
      <c r="C35" s="3" t="s">
        <v>117</v>
      </c>
      <c r="E35" s="3" t="s">
        <v>18</v>
      </c>
      <c r="F35" s="2" t="s">
        <v>118</v>
      </c>
      <c r="G35" s="2">
        <v>444</v>
      </c>
    </row>
    <row r="36" spans="1:7" ht="12.75">
      <c r="A36" s="2">
        <v>35</v>
      </c>
      <c r="B36" s="2" t="s">
        <v>119</v>
      </c>
      <c r="C36" s="3" t="s">
        <v>120</v>
      </c>
      <c r="D36" s="3" t="s">
        <v>17</v>
      </c>
      <c r="E36" s="3" t="s">
        <v>107</v>
      </c>
      <c r="F36" s="2" t="s">
        <v>121</v>
      </c>
      <c r="G36" s="2">
        <v>1395</v>
      </c>
    </row>
    <row r="37" spans="1:7" ht="12.75">
      <c r="A37" s="2">
        <v>36</v>
      </c>
      <c r="B37" s="2" t="s">
        <v>122</v>
      </c>
      <c r="C37" s="3" t="s">
        <v>123</v>
      </c>
      <c r="D37" s="3" t="s">
        <v>124</v>
      </c>
      <c r="E37" s="3" t="s">
        <v>23</v>
      </c>
      <c r="F37" s="2" t="s">
        <v>125</v>
      </c>
      <c r="G37" s="2">
        <v>477</v>
      </c>
    </row>
    <row r="38" spans="1:7" ht="12.75">
      <c r="A38" s="2">
        <v>37</v>
      </c>
      <c r="B38" s="2" t="s">
        <v>126</v>
      </c>
      <c r="C38" s="3" t="s">
        <v>127</v>
      </c>
      <c r="D38" s="3" t="s">
        <v>30</v>
      </c>
      <c r="E38" s="3" t="s">
        <v>128</v>
      </c>
      <c r="F38" s="2" t="s">
        <v>129</v>
      </c>
      <c r="G38" s="2">
        <v>494</v>
      </c>
    </row>
    <row r="39" spans="1:7" ht="12.75">
      <c r="A39" s="2">
        <v>38</v>
      </c>
      <c r="B39" s="2" t="s">
        <v>130</v>
      </c>
      <c r="C39" s="3" t="s">
        <v>131</v>
      </c>
      <c r="E39" s="3" t="s">
        <v>3</v>
      </c>
      <c r="F39" s="2" t="s">
        <v>132</v>
      </c>
      <c r="G39" s="2">
        <v>471</v>
      </c>
    </row>
    <row r="40" spans="1:7" ht="12.75">
      <c r="A40" s="2">
        <v>39</v>
      </c>
      <c r="B40" s="2" t="s">
        <v>133</v>
      </c>
      <c r="C40" s="3" t="s">
        <v>134</v>
      </c>
      <c r="D40" s="3" t="s">
        <v>30</v>
      </c>
      <c r="E40" s="3" t="s">
        <v>128</v>
      </c>
      <c r="F40" s="2" t="s">
        <v>135</v>
      </c>
      <c r="G40" s="2">
        <v>1387</v>
      </c>
    </row>
    <row r="41" spans="1:7" ht="12.75">
      <c r="A41" s="2">
        <v>40</v>
      </c>
      <c r="B41" s="2" t="s">
        <v>136</v>
      </c>
      <c r="C41" s="3" t="s">
        <v>137</v>
      </c>
      <c r="D41" s="3" t="s">
        <v>87</v>
      </c>
      <c r="E41" s="3" t="s">
        <v>3</v>
      </c>
      <c r="F41" s="2" t="s">
        <v>138</v>
      </c>
      <c r="G41" s="2">
        <v>466</v>
      </c>
    </row>
    <row r="42" spans="1:7" ht="12.75">
      <c r="A42" s="2">
        <v>41</v>
      </c>
      <c r="B42" s="2" t="s">
        <v>136</v>
      </c>
      <c r="C42" s="3" t="s">
        <v>139</v>
      </c>
      <c r="D42" s="3" t="s">
        <v>124</v>
      </c>
      <c r="E42" s="3" t="s">
        <v>128</v>
      </c>
      <c r="F42" s="2" t="s">
        <v>138</v>
      </c>
      <c r="G42" s="2">
        <v>443</v>
      </c>
    </row>
    <row r="43" spans="1:7" ht="12.75">
      <c r="A43" s="2">
        <v>42</v>
      </c>
      <c r="B43" s="2" t="s">
        <v>140</v>
      </c>
      <c r="C43" s="3" t="s">
        <v>141</v>
      </c>
      <c r="D43" s="3" t="s">
        <v>80</v>
      </c>
      <c r="E43" s="3" t="s">
        <v>23</v>
      </c>
      <c r="F43" s="2" t="s">
        <v>142</v>
      </c>
      <c r="G43" s="2">
        <v>484</v>
      </c>
    </row>
    <row r="44" spans="1:7" ht="12.75">
      <c r="A44" s="2">
        <v>43</v>
      </c>
      <c r="B44" s="2" t="s">
        <v>143</v>
      </c>
      <c r="C44" s="3" t="s">
        <v>144</v>
      </c>
      <c r="E44" s="3" t="s">
        <v>3</v>
      </c>
      <c r="F44" s="2" t="s">
        <v>145</v>
      </c>
      <c r="G44" s="2">
        <v>451</v>
      </c>
    </row>
    <row r="45" spans="1:7" ht="12.75">
      <c r="A45" s="2">
        <v>44</v>
      </c>
      <c r="B45" s="2" t="s">
        <v>146</v>
      </c>
      <c r="C45" s="3" t="s">
        <v>147</v>
      </c>
      <c r="D45" s="3" t="s">
        <v>34</v>
      </c>
      <c r="E45" s="3" t="s">
        <v>107</v>
      </c>
      <c r="F45" s="2" t="s">
        <v>148</v>
      </c>
      <c r="G45" s="2">
        <v>1369</v>
      </c>
    </row>
    <row r="46" spans="1:7" ht="12.75">
      <c r="A46" s="2">
        <v>45</v>
      </c>
      <c r="B46" s="2" t="s">
        <v>149</v>
      </c>
      <c r="C46" s="3" t="s">
        <v>150</v>
      </c>
      <c r="D46" s="3" t="s">
        <v>17</v>
      </c>
      <c r="E46" s="3" t="s">
        <v>151</v>
      </c>
      <c r="F46" s="2" t="s">
        <v>152</v>
      </c>
      <c r="G46" s="2">
        <v>1380</v>
      </c>
    </row>
    <row r="47" spans="1:7" ht="12.75">
      <c r="A47" s="2">
        <v>46</v>
      </c>
      <c r="B47" s="2" t="s">
        <v>153</v>
      </c>
      <c r="C47" s="3" t="s">
        <v>154</v>
      </c>
      <c r="D47" s="3" t="s">
        <v>87</v>
      </c>
      <c r="E47" s="3" t="s">
        <v>53</v>
      </c>
      <c r="F47" s="2" t="s">
        <v>155</v>
      </c>
      <c r="G47" s="2">
        <v>467</v>
      </c>
    </row>
    <row r="48" spans="1:7" ht="12.75">
      <c r="A48" s="2">
        <v>47</v>
      </c>
      <c r="B48" s="2" t="s">
        <v>156</v>
      </c>
      <c r="C48" s="3" t="s">
        <v>157</v>
      </c>
      <c r="D48" s="3" t="s">
        <v>17</v>
      </c>
      <c r="E48" s="3" t="s">
        <v>107</v>
      </c>
      <c r="F48" s="2" t="s">
        <v>158</v>
      </c>
      <c r="G48" s="2">
        <v>442</v>
      </c>
    </row>
    <row r="49" spans="1:7" ht="12.75">
      <c r="A49" s="2">
        <v>48</v>
      </c>
      <c r="B49" s="2" t="s">
        <v>159</v>
      </c>
      <c r="C49" s="3" t="s">
        <v>160</v>
      </c>
      <c r="D49" s="3" t="s">
        <v>91</v>
      </c>
      <c r="E49" s="3" t="s">
        <v>3</v>
      </c>
      <c r="F49" s="2" t="s">
        <v>161</v>
      </c>
      <c r="G49" s="2">
        <v>498</v>
      </c>
    </row>
    <row r="50" spans="1:7" ht="12.75">
      <c r="A50" s="2">
        <v>49</v>
      </c>
      <c r="B50" s="2" t="s">
        <v>162</v>
      </c>
      <c r="C50" s="3" t="s">
        <v>163</v>
      </c>
      <c r="D50" s="3" t="s">
        <v>164</v>
      </c>
      <c r="E50" s="3" t="s">
        <v>107</v>
      </c>
      <c r="F50" s="2" t="s">
        <v>165</v>
      </c>
      <c r="G50" s="2">
        <v>1372</v>
      </c>
    </row>
    <row r="51" spans="1:7" ht="12.75">
      <c r="A51" s="2">
        <v>50</v>
      </c>
      <c r="B51" s="2" t="s">
        <v>166</v>
      </c>
      <c r="C51" s="3" t="s">
        <v>167</v>
      </c>
      <c r="D51" s="3" t="s">
        <v>7</v>
      </c>
      <c r="E51" s="3" t="s">
        <v>107</v>
      </c>
      <c r="F51" s="2" t="s">
        <v>168</v>
      </c>
      <c r="G51" s="2">
        <v>1375</v>
      </c>
    </row>
    <row r="52" spans="1:7" ht="12.75">
      <c r="A52" s="2">
        <v>51</v>
      </c>
      <c r="B52" s="2" t="s">
        <v>169</v>
      </c>
      <c r="C52" s="3" t="s">
        <v>170</v>
      </c>
      <c r="D52" s="3" t="s">
        <v>171</v>
      </c>
      <c r="E52" s="3" t="s">
        <v>3</v>
      </c>
      <c r="F52" s="2" t="s">
        <v>172</v>
      </c>
      <c r="G52" s="2">
        <v>468</v>
      </c>
    </row>
    <row r="53" spans="1:7" ht="12.75">
      <c r="A53" s="2">
        <v>52</v>
      </c>
      <c r="B53" s="2" t="s">
        <v>173</v>
      </c>
      <c r="C53" s="3" t="s">
        <v>174</v>
      </c>
      <c r="E53" s="3" t="s">
        <v>3</v>
      </c>
      <c r="F53" s="2" t="s">
        <v>175</v>
      </c>
      <c r="G53" s="2">
        <v>469</v>
      </c>
    </row>
    <row r="54" spans="1:7" ht="12.75">
      <c r="A54" s="2">
        <v>53</v>
      </c>
      <c r="B54" s="2" t="s">
        <v>176</v>
      </c>
      <c r="C54" s="3" t="s">
        <v>177</v>
      </c>
      <c r="D54" s="3" t="s">
        <v>87</v>
      </c>
      <c r="E54" s="3" t="s">
        <v>3</v>
      </c>
      <c r="F54" s="2" t="s">
        <v>178</v>
      </c>
      <c r="G54" s="2">
        <v>459</v>
      </c>
    </row>
    <row r="55" spans="1:7" ht="12.75">
      <c r="A55" s="2">
        <v>54</v>
      </c>
      <c r="B55" s="2" t="s">
        <v>179</v>
      </c>
      <c r="C55" s="3" t="s">
        <v>180</v>
      </c>
      <c r="D55" s="3" t="s">
        <v>17</v>
      </c>
      <c r="E55" s="3" t="s">
        <v>23</v>
      </c>
      <c r="F55" s="2" t="s">
        <v>181</v>
      </c>
      <c r="G55" s="2">
        <v>1352</v>
      </c>
    </row>
    <row r="56" spans="1:7" ht="12.75">
      <c r="A56" s="2">
        <v>55</v>
      </c>
      <c r="B56" s="2" t="s">
        <v>182</v>
      </c>
      <c r="C56" s="3" t="s">
        <v>183</v>
      </c>
      <c r="D56" s="3" t="s">
        <v>164</v>
      </c>
      <c r="E56" s="3" t="s">
        <v>23</v>
      </c>
      <c r="F56" s="2" t="s">
        <v>184</v>
      </c>
      <c r="G56" s="2">
        <v>426</v>
      </c>
    </row>
    <row r="57" spans="1:7" ht="12.75">
      <c r="A57" s="2">
        <v>56</v>
      </c>
      <c r="B57" s="2" t="s">
        <v>185</v>
      </c>
      <c r="C57" s="3" t="s">
        <v>186</v>
      </c>
      <c r="D57" s="3" t="s">
        <v>7</v>
      </c>
      <c r="E57" s="3" t="s">
        <v>107</v>
      </c>
      <c r="F57" s="2" t="s">
        <v>187</v>
      </c>
      <c r="G57" s="2">
        <v>495</v>
      </c>
    </row>
    <row r="58" spans="1:7" ht="12.75">
      <c r="A58" s="2">
        <v>57</v>
      </c>
      <c r="B58" s="2" t="s">
        <v>188</v>
      </c>
      <c r="C58" s="3" t="s">
        <v>189</v>
      </c>
      <c r="D58" s="3" t="s">
        <v>60</v>
      </c>
      <c r="E58" s="3" t="s">
        <v>107</v>
      </c>
      <c r="F58" s="2" t="s">
        <v>190</v>
      </c>
      <c r="G58" s="2">
        <v>472</v>
      </c>
    </row>
    <row r="59" spans="1:7" ht="12.75">
      <c r="A59" s="2">
        <v>58</v>
      </c>
      <c r="B59" s="2" t="s">
        <v>191</v>
      </c>
      <c r="C59" s="3" t="s">
        <v>192</v>
      </c>
      <c r="D59" s="3" t="s">
        <v>7</v>
      </c>
      <c r="E59" s="3" t="s">
        <v>107</v>
      </c>
      <c r="F59" s="2" t="s">
        <v>193</v>
      </c>
      <c r="G59" s="2">
        <v>476</v>
      </c>
    </row>
    <row r="60" spans="1:7" ht="12.75">
      <c r="A60" s="2">
        <v>59</v>
      </c>
      <c r="B60" s="2" t="s">
        <v>194</v>
      </c>
      <c r="C60" s="3" t="s">
        <v>195</v>
      </c>
      <c r="E60" s="3" t="s">
        <v>128</v>
      </c>
      <c r="F60" s="2" t="s">
        <v>196</v>
      </c>
      <c r="G60" s="2">
        <v>1391</v>
      </c>
    </row>
    <row r="61" spans="1:7" ht="12.75">
      <c r="A61" s="2">
        <v>60</v>
      </c>
      <c r="B61" s="2" t="s">
        <v>197</v>
      </c>
      <c r="C61" s="3" t="s">
        <v>198</v>
      </c>
      <c r="D61" s="3" t="s">
        <v>80</v>
      </c>
      <c r="E61" s="3" t="s">
        <v>23</v>
      </c>
      <c r="F61" s="2" t="s">
        <v>199</v>
      </c>
      <c r="G61" s="2">
        <v>485</v>
      </c>
    </row>
    <row r="62" spans="1:7" ht="12.75">
      <c r="A62" s="2">
        <v>61</v>
      </c>
      <c r="B62" s="2" t="s">
        <v>197</v>
      </c>
      <c r="C62" s="3" t="s">
        <v>200</v>
      </c>
      <c r="D62" s="3" t="s">
        <v>164</v>
      </c>
      <c r="E62" s="3" t="s">
        <v>53</v>
      </c>
      <c r="F62" s="2" t="s">
        <v>199</v>
      </c>
      <c r="G62" s="2">
        <v>1357</v>
      </c>
    </row>
    <row r="63" spans="1:7" ht="12.75">
      <c r="A63" s="2">
        <v>62</v>
      </c>
      <c r="B63" s="2" t="s">
        <v>201</v>
      </c>
      <c r="C63" s="3" t="s">
        <v>202</v>
      </c>
      <c r="D63" s="3" t="s">
        <v>7</v>
      </c>
      <c r="E63" s="3" t="s">
        <v>107</v>
      </c>
      <c r="F63" s="2" t="s">
        <v>203</v>
      </c>
      <c r="G63" s="2">
        <v>473</v>
      </c>
    </row>
    <row r="64" spans="1:7" ht="12.75">
      <c r="A64" s="2">
        <v>63</v>
      </c>
      <c r="B64" s="2" t="s">
        <v>204</v>
      </c>
      <c r="C64" s="3" t="s">
        <v>205</v>
      </c>
      <c r="D64" s="3" t="s">
        <v>17</v>
      </c>
      <c r="E64" s="3" t="s">
        <v>107</v>
      </c>
      <c r="F64" s="2" t="s">
        <v>206</v>
      </c>
      <c r="G64" s="2">
        <v>435</v>
      </c>
    </row>
    <row r="65" spans="1:7" ht="12.75">
      <c r="A65" s="2">
        <v>64</v>
      </c>
      <c r="B65" s="2" t="s">
        <v>207</v>
      </c>
      <c r="C65" s="3" t="s">
        <v>208</v>
      </c>
      <c r="D65" s="3" t="s">
        <v>7</v>
      </c>
      <c r="E65" s="3" t="s">
        <v>128</v>
      </c>
      <c r="F65" s="2" t="s">
        <v>209</v>
      </c>
      <c r="G65" s="2">
        <v>434</v>
      </c>
    </row>
    <row r="66" spans="1:7" ht="12.75">
      <c r="A66" s="2">
        <v>65</v>
      </c>
      <c r="B66" s="2" t="s">
        <v>210</v>
      </c>
      <c r="C66" s="3" t="s">
        <v>211</v>
      </c>
      <c r="E66" s="3" t="s">
        <v>3</v>
      </c>
      <c r="F66" s="2" t="s">
        <v>212</v>
      </c>
      <c r="G66" s="2">
        <v>455</v>
      </c>
    </row>
    <row r="67" spans="1:7" ht="12.75">
      <c r="A67" s="2">
        <v>66</v>
      </c>
      <c r="B67" s="2" t="s">
        <v>213</v>
      </c>
      <c r="C67" s="3" t="s">
        <v>214</v>
      </c>
      <c r="D67" s="3" t="s">
        <v>7</v>
      </c>
      <c r="E67" s="3" t="s">
        <v>128</v>
      </c>
      <c r="F67" s="2" t="s">
        <v>215</v>
      </c>
      <c r="G67" s="2">
        <v>425</v>
      </c>
    </row>
    <row r="68" spans="1:7" ht="12.75">
      <c r="A68" s="2">
        <v>67</v>
      </c>
      <c r="B68" s="2" t="s">
        <v>216</v>
      </c>
      <c r="C68" s="3" t="s">
        <v>217</v>
      </c>
      <c r="D68" s="3" t="s">
        <v>60</v>
      </c>
      <c r="E68" s="3" t="s">
        <v>53</v>
      </c>
      <c r="F68" s="2" t="s">
        <v>218</v>
      </c>
      <c r="G68" s="2">
        <v>489</v>
      </c>
    </row>
    <row r="69" spans="1:7" ht="12.75">
      <c r="A69" s="2">
        <v>68</v>
      </c>
      <c r="B69" s="2" t="s">
        <v>216</v>
      </c>
      <c r="C69" s="3" t="s">
        <v>219</v>
      </c>
      <c r="E69" s="3" t="s">
        <v>107</v>
      </c>
      <c r="F69" s="2" t="s">
        <v>218</v>
      </c>
      <c r="G69" s="2">
        <v>1358</v>
      </c>
    </row>
    <row r="70" spans="1:7" ht="12.75">
      <c r="A70" s="2">
        <v>69</v>
      </c>
      <c r="B70" s="2" t="s">
        <v>220</v>
      </c>
      <c r="C70" s="3" t="s">
        <v>221</v>
      </c>
      <c r="E70" s="3" t="s">
        <v>23</v>
      </c>
      <c r="F70" s="2" t="s">
        <v>222</v>
      </c>
      <c r="G70" s="2">
        <v>483</v>
      </c>
    </row>
    <row r="71" spans="1:7" ht="12.75">
      <c r="A71" s="2">
        <v>70</v>
      </c>
      <c r="B71" s="2" t="s">
        <v>223</v>
      </c>
      <c r="C71" s="3" t="s">
        <v>224</v>
      </c>
      <c r="D71" s="3" t="s">
        <v>7</v>
      </c>
      <c r="E71" s="3" t="s">
        <v>23</v>
      </c>
      <c r="F71" s="2" t="s">
        <v>225</v>
      </c>
      <c r="G71" s="2">
        <v>487</v>
      </c>
    </row>
    <row r="72" spans="1:7" ht="12.75">
      <c r="A72" s="2">
        <v>71</v>
      </c>
      <c r="B72" s="2" t="s">
        <v>226</v>
      </c>
      <c r="C72" s="3" t="s">
        <v>227</v>
      </c>
      <c r="D72" s="3" t="s">
        <v>7</v>
      </c>
      <c r="E72" s="3" t="s">
        <v>3</v>
      </c>
      <c r="F72" s="2" t="s">
        <v>228</v>
      </c>
      <c r="G72" s="2">
        <v>428</v>
      </c>
    </row>
    <row r="73" spans="1:7" ht="12.75">
      <c r="A73" s="2">
        <v>72</v>
      </c>
      <c r="B73" s="2" t="s">
        <v>229</v>
      </c>
      <c r="C73" s="3" t="s">
        <v>230</v>
      </c>
      <c r="D73" s="3" t="s">
        <v>87</v>
      </c>
      <c r="E73" s="3" t="s">
        <v>23</v>
      </c>
      <c r="F73" s="2" t="s">
        <v>231</v>
      </c>
      <c r="G73" s="2">
        <v>460</v>
      </c>
    </row>
    <row r="74" spans="1:7" ht="12.75">
      <c r="A74" s="2">
        <v>73</v>
      </c>
      <c r="B74" s="2" t="s">
        <v>232</v>
      </c>
      <c r="C74" s="3" t="s">
        <v>233</v>
      </c>
      <c r="D74" s="3" t="s">
        <v>80</v>
      </c>
      <c r="E74" s="3" t="s">
        <v>107</v>
      </c>
      <c r="F74" s="2" t="s">
        <v>234</v>
      </c>
      <c r="G74" s="2">
        <v>1394</v>
      </c>
    </row>
    <row r="75" spans="1:7" ht="12.75">
      <c r="A75" s="2">
        <v>74</v>
      </c>
      <c r="B75" s="2" t="s">
        <v>235</v>
      </c>
      <c r="C75" s="3" t="s">
        <v>236</v>
      </c>
      <c r="E75" s="3" t="s">
        <v>3</v>
      </c>
      <c r="F75" s="2" t="s">
        <v>237</v>
      </c>
      <c r="G75" s="2">
        <v>454</v>
      </c>
    </row>
    <row r="76" spans="1:7" ht="12.75">
      <c r="A76" s="2">
        <v>75</v>
      </c>
      <c r="B76" s="2" t="s">
        <v>238</v>
      </c>
      <c r="C76" s="3" t="s">
        <v>239</v>
      </c>
      <c r="D76" s="3" t="s">
        <v>164</v>
      </c>
      <c r="E76" s="3" t="s">
        <v>3</v>
      </c>
      <c r="F76" s="2" t="s">
        <v>240</v>
      </c>
      <c r="G76" s="2">
        <v>1342</v>
      </c>
    </row>
    <row r="77" spans="1:7" ht="12.75">
      <c r="A77" s="2">
        <v>76</v>
      </c>
      <c r="B77" s="2" t="s">
        <v>241</v>
      </c>
      <c r="C77" s="3" t="s">
        <v>242</v>
      </c>
      <c r="D77" s="3" t="s">
        <v>80</v>
      </c>
      <c r="E77" s="3" t="s">
        <v>128</v>
      </c>
      <c r="F77" s="2" t="s">
        <v>243</v>
      </c>
      <c r="G77" s="2">
        <v>479</v>
      </c>
    </row>
    <row r="78" spans="1:7" ht="12.75">
      <c r="A78" s="2">
        <v>77</v>
      </c>
      <c r="B78" s="2" t="s">
        <v>244</v>
      </c>
      <c r="C78" s="3" t="s">
        <v>245</v>
      </c>
      <c r="E78" s="3" t="s">
        <v>3</v>
      </c>
      <c r="F78" s="2" t="s">
        <v>246</v>
      </c>
      <c r="G78" s="2">
        <v>1346</v>
      </c>
    </row>
    <row r="79" spans="1:7" ht="12.75">
      <c r="A79" s="2">
        <v>78</v>
      </c>
      <c r="B79" s="2" t="s">
        <v>247</v>
      </c>
      <c r="C79" s="3" t="s">
        <v>248</v>
      </c>
      <c r="D79" s="3" t="s">
        <v>249</v>
      </c>
      <c r="E79" s="3" t="s">
        <v>23</v>
      </c>
      <c r="F79" s="2" t="s">
        <v>250</v>
      </c>
      <c r="G79" s="2">
        <v>1378</v>
      </c>
    </row>
    <row r="80" spans="1:7" ht="12.75">
      <c r="A80" s="2">
        <v>79</v>
      </c>
      <c r="B80" s="2" t="s">
        <v>251</v>
      </c>
      <c r="C80" s="3" t="s">
        <v>252</v>
      </c>
      <c r="E80" s="3" t="s">
        <v>107</v>
      </c>
      <c r="F80" s="2" t="s">
        <v>253</v>
      </c>
      <c r="G80" s="2">
        <v>1367</v>
      </c>
    </row>
    <row r="81" spans="1:7" ht="12.75">
      <c r="A81" s="2">
        <v>80</v>
      </c>
      <c r="B81" s="2" t="s">
        <v>254</v>
      </c>
      <c r="C81" s="3" t="s">
        <v>255</v>
      </c>
      <c r="D81" s="3" t="s">
        <v>7</v>
      </c>
      <c r="E81" s="3" t="s">
        <v>107</v>
      </c>
      <c r="F81" s="2" t="s">
        <v>256</v>
      </c>
      <c r="G81" s="2">
        <v>429</v>
      </c>
    </row>
    <row r="82" spans="1:7" ht="12.75">
      <c r="A82" s="2">
        <v>81</v>
      </c>
      <c r="B82" s="2" t="s">
        <v>257</v>
      </c>
      <c r="C82" s="3" t="s">
        <v>258</v>
      </c>
      <c r="D82" s="3" t="s">
        <v>259</v>
      </c>
      <c r="E82" s="3" t="s">
        <v>151</v>
      </c>
      <c r="F82" s="2" t="s">
        <v>260</v>
      </c>
      <c r="G82" s="2">
        <v>1382</v>
      </c>
    </row>
    <row r="83" spans="1:7" ht="12.75">
      <c r="A83" s="2">
        <v>82</v>
      </c>
      <c r="B83" s="2" t="s">
        <v>261</v>
      </c>
      <c r="C83" s="3" t="s">
        <v>262</v>
      </c>
      <c r="D83" s="3" t="s">
        <v>87</v>
      </c>
      <c r="E83" s="3" t="s">
        <v>3</v>
      </c>
      <c r="F83" s="2" t="s">
        <v>263</v>
      </c>
      <c r="G83" s="2">
        <v>465</v>
      </c>
    </row>
    <row r="84" spans="1:7" ht="12.75">
      <c r="A84" s="2">
        <v>83</v>
      </c>
      <c r="B84" s="2" t="s">
        <v>264</v>
      </c>
      <c r="C84" s="3" t="s">
        <v>265</v>
      </c>
      <c r="E84" s="3" t="s">
        <v>18</v>
      </c>
      <c r="F84" s="2" t="s">
        <v>266</v>
      </c>
      <c r="G84" s="2">
        <v>1356</v>
      </c>
    </row>
    <row r="85" spans="1:7" ht="12.75">
      <c r="A85" s="2">
        <v>84</v>
      </c>
      <c r="B85" s="2" t="s">
        <v>267</v>
      </c>
      <c r="C85" s="3" t="s">
        <v>268</v>
      </c>
      <c r="E85" s="3" t="s">
        <v>3</v>
      </c>
      <c r="F85" s="2" t="s">
        <v>269</v>
      </c>
      <c r="G85" s="2">
        <v>447</v>
      </c>
    </row>
    <row r="86" spans="1:7" ht="12.75">
      <c r="A86" s="2">
        <v>85</v>
      </c>
      <c r="B86" s="2" t="s">
        <v>270</v>
      </c>
      <c r="C86" s="3" t="s">
        <v>271</v>
      </c>
      <c r="D86" s="3" t="s">
        <v>7</v>
      </c>
      <c r="E86" s="3" t="s">
        <v>53</v>
      </c>
      <c r="F86" s="2" t="s">
        <v>272</v>
      </c>
      <c r="G86" s="2">
        <v>1345</v>
      </c>
    </row>
    <row r="87" spans="1:7" ht="12.75">
      <c r="A87" s="2">
        <v>86</v>
      </c>
      <c r="B87" s="2" t="s">
        <v>273</v>
      </c>
      <c r="C87" s="3" t="s">
        <v>274</v>
      </c>
      <c r="E87" s="3" t="s">
        <v>275</v>
      </c>
      <c r="F87" s="2" t="s">
        <v>276</v>
      </c>
      <c r="G87" s="2">
        <v>436</v>
      </c>
    </row>
    <row r="88" spans="1:7" ht="12.75">
      <c r="A88" s="2">
        <v>87</v>
      </c>
      <c r="B88" s="2" t="s">
        <v>277</v>
      </c>
      <c r="C88" s="3" t="s">
        <v>278</v>
      </c>
      <c r="D88" s="3" t="s">
        <v>7</v>
      </c>
      <c r="E88" s="3" t="s">
        <v>151</v>
      </c>
      <c r="F88" s="2" t="s">
        <v>279</v>
      </c>
      <c r="G88" s="2">
        <v>431</v>
      </c>
    </row>
    <row r="89" spans="1:7" ht="12.75">
      <c r="A89" s="2">
        <v>88</v>
      </c>
      <c r="B89" s="2" t="s">
        <v>280</v>
      </c>
      <c r="C89" s="3" t="s">
        <v>281</v>
      </c>
      <c r="D89" s="3" t="s">
        <v>60</v>
      </c>
      <c r="E89" s="3" t="s">
        <v>23</v>
      </c>
      <c r="F89" s="2" t="s">
        <v>282</v>
      </c>
      <c r="G89" s="2">
        <v>480</v>
      </c>
    </row>
    <row r="90" spans="1:7" ht="12.75">
      <c r="A90" s="2">
        <v>89</v>
      </c>
      <c r="B90" s="2" t="s">
        <v>283</v>
      </c>
      <c r="C90" s="3" t="s">
        <v>284</v>
      </c>
      <c r="D90" s="3" t="s">
        <v>60</v>
      </c>
      <c r="E90" s="3" t="s">
        <v>23</v>
      </c>
      <c r="F90" s="2" t="s">
        <v>285</v>
      </c>
      <c r="G90" s="2">
        <v>488</v>
      </c>
    </row>
    <row r="91" spans="1:7" ht="12.75">
      <c r="A91" s="2">
        <v>90</v>
      </c>
      <c r="B91" s="2" t="s">
        <v>286</v>
      </c>
      <c r="C91" s="3" t="s">
        <v>287</v>
      </c>
      <c r="D91" s="3" t="s">
        <v>87</v>
      </c>
      <c r="E91" s="3" t="s">
        <v>3</v>
      </c>
      <c r="F91" s="2" t="s">
        <v>288</v>
      </c>
      <c r="G91" s="2">
        <v>493</v>
      </c>
    </row>
    <row r="92" spans="1:7" ht="12.75">
      <c r="A92" s="2">
        <v>91</v>
      </c>
      <c r="B92" s="2" t="s">
        <v>289</v>
      </c>
      <c r="C92" s="3" t="s">
        <v>290</v>
      </c>
      <c r="E92" s="3" t="s">
        <v>23</v>
      </c>
      <c r="F92" s="2" t="s">
        <v>291</v>
      </c>
      <c r="G92" s="2">
        <v>1347</v>
      </c>
    </row>
    <row r="93" spans="1:7" ht="12.75">
      <c r="A93" s="2">
        <v>92</v>
      </c>
      <c r="B93" s="2" t="s">
        <v>292</v>
      </c>
      <c r="C93" s="3" t="s">
        <v>293</v>
      </c>
      <c r="D93" s="3" t="s">
        <v>7</v>
      </c>
      <c r="E93" s="3" t="s">
        <v>107</v>
      </c>
      <c r="F93" s="2" t="s">
        <v>294</v>
      </c>
      <c r="G93" s="2">
        <v>1368</v>
      </c>
    </row>
    <row r="94" spans="1:7" ht="12.75">
      <c r="A94" s="2">
        <v>93</v>
      </c>
      <c r="B94" s="2" t="s">
        <v>295</v>
      </c>
      <c r="C94" s="3" t="s">
        <v>296</v>
      </c>
      <c r="D94" s="3" t="s">
        <v>7</v>
      </c>
      <c r="E94" s="3" t="s">
        <v>151</v>
      </c>
      <c r="F94" s="2" t="s">
        <v>297</v>
      </c>
      <c r="G94" s="2">
        <v>432</v>
      </c>
    </row>
    <row r="95" spans="1:7" ht="12.75">
      <c r="A95" s="2">
        <v>94</v>
      </c>
      <c r="B95" s="2" t="s">
        <v>298</v>
      </c>
      <c r="C95" s="3" t="s">
        <v>299</v>
      </c>
      <c r="E95" s="3" t="s">
        <v>53</v>
      </c>
      <c r="F95" s="2" t="s">
        <v>300</v>
      </c>
      <c r="G95" s="2">
        <v>1377</v>
      </c>
    </row>
    <row r="96" spans="1:7" ht="12.75">
      <c r="A96" s="2">
        <v>95</v>
      </c>
      <c r="B96" s="2" t="s">
        <v>301</v>
      </c>
      <c r="C96" s="3" t="s">
        <v>302</v>
      </c>
      <c r="E96" s="3" t="s">
        <v>53</v>
      </c>
      <c r="F96" s="2" t="s">
        <v>303</v>
      </c>
      <c r="G96" s="2">
        <v>1379</v>
      </c>
    </row>
    <row r="97" spans="1:7" ht="12.75">
      <c r="A97" s="2">
        <v>96</v>
      </c>
      <c r="B97" s="2" t="s">
        <v>304</v>
      </c>
      <c r="C97" s="3" t="s">
        <v>305</v>
      </c>
      <c r="D97" s="3" t="s">
        <v>306</v>
      </c>
      <c r="E97" s="3" t="s">
        <v>307</v>
      </c>
      <c r="F97" s="2" t="s">
        <v>308</v>
      </c>
      <c r="G97" s="2">
        <v>481</v>
      </c>
    </row>
    <row r="98" spans="1:7" ht="12.75">
      <c r="A98" s="2">
        <v>97</v>
      </c>
      <c r="B98" s="2" t="s">
        <v>309</v>
      </c>
      <c r="C98" s="3" t="s">
        <v>310</v>
      </c>
      <c r="E98" s="3" t="s">
        <v>3</v>
      </c>
      <c r="F98" s="2" t="s">
        <v>311</v>
      </c>
      <c r="G98" s="2">
        <v>448</v>
      </c>
    </row>
    <row r="99" spans="1:7" ht="12.75">
      <c r="A99" s="2">
        <v>98</v>
      </c>
      <c r="B99" s="2" t="s">
        <v>312</v>
      </c>
      <c r="C99" s="3" t="s">
        <v>313</v>
      </c>
      <c r="E99" s="3" t="s">
        <v>23</v>
      </c>
      <c r="F99" s="2" t="s">
        <v>314</v>
      </c>
      <c r="G99" s="2">
        <v>1364</v>
      </c>
    </row>
    <row r="100" spans="1:7" ht="12.75">
      <c r="A100" s="2">
        <v>99</v>
      </c>
      <c r="B100" s="2" t="s">
        <v>315</v>
      </c>
      <c r="C100" s="3" t="s">
        <v>316</v>
      </c>
      <c r="E100" s="3" t="s">
        <v>128</v>
      </c>
      <c r="F100" s="2" t="s">
        <v>317</v>
      </c>
      <c r="G100" s="2">
        <v>1386</v>
      </c>
    </row>
    <row r="101" spans="1:7" ht="12.75">
      <c r="A101" s="2">
        <v>100</v>
      </c>
      <c r="B101" s="2" t="s">
        <v>315</v>
      </c>
      <c r="C101" s="3" t="s">
        <v>318</v>
      </c>
      <c r="E101" s="3" t="s">
        <v>107</v>
      </c>
      <c r="F101" s="2" t="s">
        <v>317</v>
      </c>
      <c r="G101" s="2">
        <v>1390</v>
      </c>
    </row>
    <row r="102" spans="1:7" ht="12.75">
      <c r="A102" s="2">
        <v>101</v>
      </c>
      <c r="B102" s="2" t="s">
        <v>319</v>
      </c>
      <c r="C102" s="3" t="s">
        <v>320</v>
      </c>
      <c r="D102" s="3" t="s">
        <v>164</v>
      </c>
      <c r="E102" s="3" t="s">
        <v>3</v>
      </c>
      <c r="F102" s="2" t="s">
        <v>321</v>
      </c>
      <c r="G102" s="2">
        <v>439</v>
      </c>
    </row>
    <row r="103" spans="1:7" ht="12.75">
      <c r="A103" s="2">
        <v>102</v>
      </c>
      <c r="B103" s="2" t="s">
        <v>322</v>
      </c>
      <c r="C103" s="3" t="s">
        <v>323</v>
      </c>
      <c r="D103" s="3" t="s">
        <v>7</v>
      </c>
      <c r="E103" s="3" t="s">
        <v>3</v>
      </c>
      <c r="F103" s="2" t="s">
        <v>324</v>
      </c>
      <c r="G103" s="2">
        <v>497</v>
      </c>
    </row>
    <row r="104" spans="1:7" ht="12.75">
      <c r="A104" s="2">
        <v>103</v>
      </c>
      <c r="B104" s="2" t="s">
        <v>325</v>
      </c>
      <c r="C104" s="3" t="s">
        <v>326</v>
      </c>
      <c r="E104" s="3" t="s">
        <v>23</v>
      </c>
      <c r="F104" s="2" t="s">
        <v>327</v>
      </c>
      <c r="G104" s="2">
        <v>464</v>
      </c>
    </row>
    <row r="105" spans="1:7" ht="12.75">
      <c r="A105" s="2">
        <v>104</v>
      </c>
      <c r="B105" s="2" t="s">
        <v>328</v>
      </c>
      <c r="C105" s="3" t="s">
        <v>329</v>
      </c>
      <c r="D105" s="3" t="s">
        <v>87</v>
      </c>
      <c r="E105" s="3" t="s">
        <v>3</v>
      </c>
      <c r="F105" s="2" t="s">
        <v>330</v>
      </c>
      <c r="G105" s="2">
        <v>474</v>
      </c>
    </row>
    <row r="106" spans="1:7" ht="12.75">
      <c r="A106" s="2">
        <v>105</v>
      </c>
      <c r="B106" s="2" t="s">
        <v>331</v>
      </c>
      <c r="C106" s="3" t="s">
        <v>332</v>
      </c>
      <c r="E106" s="3" t="s">
        <v>128</v>
      </c>
      <c r="F106" s="2" t="s">
        <v>333</v>
      </c>
      <c r="G106" s="2">
        <v>424</v>
      </c>
    </row>
    <row r="107" spans="1:7" ht="12.75">
      <c r="A107" s="2">
        <v>106</v>
      </c>
      <c r="B107" s="2" t="s">
        <v>334</v>
      </c>
      <c r="C107" s="3" t="s">
        <v>335</v>
      </c>
      <c r="D107" s="3" t="s">
        <v>306</v>
      </c>
      <c r="E107" s="3" t="s">
        <v>23</v>
      </c>
      <c r="F107" s="2" t="s">
        <v>336</v>
      </c>
      <c r="G107" s="2">
        <v>456</v>
      </c>
    </row>
    <row r="108" spans="1:7" ht="12.75">
      <c r="A108" s="2">
        <v>107</v>
      </c>
      <c r="B108" s="2" t="s">
        <v>337</v>
      </c>
      <c r="C108" s="3" t="s">
        <v>338</v>
      </c>
      <c r="E108" s="3" t="s">
        <v>53</v>
      </c>
      <c r="F108" s="2" t="s">
        <v>339</v>
      </c>
      <c r="G108" s="2">
        <v>470</v>
      </c>
    </row>
    <row r="109" spans="1:7" ht="12.75">
      <c r="A109" s="2">
        <v>108</v>
      </c>
      <c r="B109" s="2" t="s">
        <v>340</v>
      </c>
      <c r="C109" s="3" t="s">
        <v>341</v>
      </c>
      <c r="D109" s="3" t="s">
        <v>7</v>
      </c>
      <c r="E109" s="3" t="s">
        <v>3</v>
      </c>
      <c r="F109" s="2" t="s">
        <v>342</v>
      </c>
      <c r="G109" s="2">
        <v>433</v>
      </c>
    </row>
    <row r="110" spans="1:7" ht="12.75">
      <c r="A110" s="2">
        <v>109</v>
      </c>
      <c r="B110" s="2" t="s">
        <v>343</v>
      </c>
      <c r="C110" s="3" t="s">
        <v>344</v>
      </c>
      <c r="E110" s="3" t="s">
        <v>23</v>
      </c>
      <c r="F110" s="2" t="s">
        <v>345</v>
      </c>
      <c r="G110" s="2">
        <v>438</v>
      </c>
    </row>
    <row r="111" spans="1:7" ht="12.75">
      <c r="A111" s="2">
        <v>110</v>
      </c>
      <c r="B111" s="2" t="s">
        <v>346</v>
      </c>
      <c r="C111" s="3" t="s">
        <v>347</v>
      </c>
      <c r="E111" s="3" t="s">
        <v>23</v>
      </c>
      <c r="F111" s="2" t="s">
        <v>348</v>
      </c>
      <c r="G111" s="2">
        <v>1350</v>
      </c>
    </row>
    <row r="112" spans="1:7" ht="12.75">
      <c r="A112" s="2">
        <v>111</v>
      </c>
      <c r="B112" s="2" t="s">
        <v>349</v>
      </c>
      <c r="C112" s="3" t="s">
        <v>350</v>
      </c>
      <c r="E112" s="3" t="s">
        <v>107</v>
      </c>
      <c r="F112" s="2" t="s">
        <v>351</v>
      </c>
      <c r="G112" s="2">
        <v>1365</v>
      </c>
    </row>
    <row r="113" spans="1:7" ht="12.75">
      <c r="A113" s="2">
        <v>112</v>
      </c>
      <c r="B113" s="2" t="s">
        <v>352</v>
      </c>
      <c r="C113" s="3" t="s">
        <v>353</v>
      </c>
      <c r="E113" s="3" t="s">
        <v>107</v>
      </c>
      <c r="F113" s="2" t="s">
        <v>354</v>
      </c>
      <c r="G113" s="2">
        <v>1374</v>
      </c>
    </row>
    <row r="114" spans="1:7" ht="12.75">
      <c r="A114" s="2">
        <v>113</v>
      </c>
      <c r="B114" s="2" t="s">
        <v>355</v>
      </c>
      <c r="C114" s="3" t="s">
        <v>356</v>
      </c>
      <c r="E114" s="3" t="s">
        <v>23</v>
      </c>
      <c r="F114" s="2" t="s">
        <v>357</v>
      </c>
      <c r="G114" s="2">
        <v>491</v>
      </c>
    </row>
    <row r="115" spans="1:7" ht="12.75">
      <c r="A115" s="2">
        <v>114</v>
      </c>
      <c r="B115" s="2" t="s">
        <v>358</v>
      </c>
      <c r="C115" s="3" t="s">
        <v>359</v>
      </c>
      <c r="E115" s="3" t="s">
        <v>53</v>
      </c>
      <c r="F115" s="2" t="s">
        <v>360</v>
      </c>
      <c r="G115" s="2">
        <v>1393</v>
      </c>
    </row>
    <row r="116" spans="1:7" ht="12.75">
      <c r="A116" s="2">
        <v>115</v>
      </c>
      <c r="B116" s="2" t="s">
        <v>361</v>
      </c>
      <c r="C116" s="3" t="s">
        <v>362</v>
      </c>
      <c r="E116" s="3" t="s">
        <v>107</v>
      </c>
      <c r="F116" s="2" t="s">
        <v>363</v>
      </c>
      <c r="G116" s="2">
        <v>1348</v>
      </c>
    </row>
    <row r="117" spans="1:7" ht="12.75">
      <c r="A117" s="2">
        <v>116</v>
      </c>
      <c r="B117" s="2" t="s">
        <v>364</v>
      </c>
      <c r="C117" s="3" t="s">
        <v>365</v>
      </c>
      <c r="E117" s="3" t="s">
        <v>23</v>
      </c>
      <c r="F117" s="2" t="s">
        <v>366</v>
      </c>
      <c r="G117" s="2">
        <v>1359</v>
      </c>
    </row>
    <row r="118" spans="1:7" ht="12.75">
      <c r="A118" s="2">
        <v>117</v>
      </c>
      <c r="B118" s="2" t="s">
        <v>364</v>
      </c>
      <c r="C118" s="3" t="s">
        <v>367</v>
      </c>
      <c r="E118" s="3" t="s">
        <v>53</v>
      </c>
      <c r="F118" s="2" t="s">
        <v>366</v>
      </c>
      <c r="G118" s="2">
        <v>1381</v>
      </c>
    </row>
    <row r="119" spans="1:7" ht="12.75">
      <c r="A119" s="2">
        <v>118</v>
      </c>
      <c r="B119" s="2" t="s">
        <v>368</v>
      </c>
      <c r="C119" s="3" t="s">
        <v>369</v>
      </c>
      <c r="E119" s="3" t="s">
        <v>53</v>
      </c>
      <c r="F119" s="2" t="s">
        <v>370</v>
      </c>
      <c r="G119" s="2">
        <v>449</v>
      </c>
    </row>
    <row r="120" spans="1:7" ht="12.75">
      <c r="A120" s="2">
        <v>119</v>
      </c>
      <c r="B120" s="2" t="s">
        <v>371</v>
      </c>
      <c r="C120" s="3" t="s">
        <v>372</v>
      </c>
      <c r="D120" s="3" t="s">
        <v>306</v>
      </c>
      <c r="E120" s="3" t="s">
        <v>128</v>
      </c>
      <c r="F120" s="2" t="s">
        <v>373</v>
      </c>
      <c r="G120" s="2">
        <v>482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2011-07-06T22:43:45Z</dcterms:created>
  <dcterms:modified xsi:type="dcterms:W3CDTF">2011-09-21T17:48:38Z</dcterms:modified>
  <cp:category/>
  <cp:version/>
  <cp:contentType/>
  <cp:contentStatus/>
</cp:coreProperties>
</file>