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35" windowWidth="7650" windowHeight="8970" activeTab="0"/>
  </bookViews>
  <sheets>
    <sheet name="Men" sheetId="1" r:id="rId1"/>
    <sheet name="Men teams" sheetId="2" r:id="rId2"/>
    <sheet name="Women" sheetId="3" r:id="rId3"/>
    <sheet name="Women teams" sheetId="4" r:id="rId4"/>
    <sheet name="WARFORD2" sheetId="5" r:id="rId5"/>
  </sheets>
  <definedNames/>
  <calcPr fullCalcOnLoad="1"/>
</workbook>
</file>

<file path=xl/sharedStrings.xml><?xml version="1.0" encoding="utf-8"?>
<sst xmlns="http://schemas.openxmlformats.org/spreadsheetml/2006/main" count="1213" uniqueCount="421">
  <si>
    <t>Pos</t>
  </si>
  <si>
    <t>Name</t>
  </si>
  <si>
    <t>Cat/</t>
  </si>
  <si>
    <t>Club         Time</t>
  </si>
  <si>
    <t>Nick Jones</t>
  </si>
  <si>
    <t>Spectrum Striders</t>
  </si>
  <si>
    <t>Damain Nicholls</t>
  </si>
  <si>
    <t>Wilmslow Running Club</t>
  </si>
  <si>
    <t>Liam Thompson</t>
  </si>
  <si>
    <t>Warrington Athletic Club</t>
  </si>
  <si>
    <t>Rob Downs</t>
  </si>
  <si>
    <t>V45</t>
  </si>
  <si>
    <t>Jim Pendrill</t>
  </si>
  <si>
    <t>Stuart Doyle</t>
  </si>
  <si>
    <t>Vale Royal Ac</t>
  </si>
  <si>
    <t>Peter Speake</t>
  </si>
  <si>
    <t>Bildeston Bounders</t>
  </si>
  <si>
    <t>Trevor Morris</t>
  </si>
  <si>
    <t>Jon Dance</t>
  </si>
  <si>
    <t>Unattached</t>
  </si>
  <si>
    <t>George Kirk</t>
  </si>
  <si>
    <t>Sale Harriers Manchester</t>
  </si>
  <si>
    <t>Andy Starkey</t>
  </si>
  <si>
    <t>West Cheshire Athletic Club</t>
  </si>
  <si>
    <t>Tom McGaff</t>
  </si>
  <si>
    <t>V50</t>
  </si>
  <si>
    <t>Neil Jones</t>
  </si>
  <si>
    <t>V40</t>
  </si>
  <si>
    <t>South Cheshire Harriers</t>
  </si>
  <si>
    <t>Steve Large</t>
  </si>
  <si>
    <t>Horsforth H</t>
  </si>
  <si>
    <t>Michael Harrington</t>
  </si>
  <si>
    <t>Chris Bentley</t>
  </si>
  <si>
    <t>Macclesfield Harriers &amp; Ac</t>
  </si>
  <si>
    <t>Stephen Morran</t>
  </si>
  <si>
    <t>Northern Veterans Ac</t>
  </si>
  <si>
    <t>John Mooney</t>
  </si>
  <si>
    <t>Adrian Harris</t>
  </si>
  <si>
    <t>Radcliffe Ac</t>
  </si>
  <si>
    <t>Peter Taylor</t>
  </si>
  <si>
    <t>Tattenhall Runners</t>
  </si>
  <si>
    <t>Pete MarquisJones</t>
  </si>
  <si>
    <t>Mark Bale</t>
  </si>
  <si>
    <t>Gareth Dodd</t>
  </si>
  <si>
    <t>Ben Beattie</t>
  </si>
  <si>
    <t>Steel City Striders Rc</t>
  </si>
  <si>
    <t>Rob Sellors</t>
  </si>
  <si>
    <t>Isle Of Man Veterans Athletic</t>
  </si>
  <si>
    <t>s  1:01:55</t>
  </si>
  <si>
    <t>Paul Light</t>
  </si>
  <si>
    <t>Staffs Moorlands</t>
  </si>
  <si>
    <t>Neil Holding</t>
  </si>
  <si>
    <t>West Pennine Runners</t>
  </si>
  <si>
    <t>Liz Abbott</t>
  </si>
  <si>
    <t>L</t>
  </si>
  <si>
    <t>Preston Harriers &amp; Ac</t>
  </si>
  <si>
    <t>Lacjlan Campbell</t>
  </si>
  <si>
    <t>Adair Broughton</t>
  </si>
  <si>
    <t>Helsby (bicc) Running Club</t>
  </si>
  <si>
    <t>Nicola Bird</t>
  </si>
  <si>
    <t>Ellesmere Port RC</t>
  </si>
  <si>
    <t>Andrew Gray</t>
  </si>
  <si>
    <t>Darren Cottier</t>
  </si>
  <si>
    <t>Simon Ellis</t>
  </si>
  <si>
    <t>Craig Sephton</t>
  </si>
  <si>
    <t>Tom Armstrong</t>
  </si>
  <si>
    <t>Ray Eagle</t>
  </si>
  <si>
    <t>V55</t>
  </si>
  <si>
    <t>Stephen Roberts</t>
  </si>
  <si>
    <t>Oswestry Olympians</t>
  </si>
  <si>
    <t>James Simpson</t>
  </si>
  <si>
    <t>Edward Gilligan</t>
  </si>
  <si>
    <t>Manchester Ymca Harriers</t>
  </si>
  <si>
    <t>Mick Fairs</t>
  </si>
  <si>
    <t>V60</t>
  </si>
  <si>
    <t>Pat Hudson</t>
  </si>
  <si>
    <t>Steve Almond</t>
  </si>
  <si>
    <t>Graham Mairs</t>
  </si>
  <si>
    <t>John Parrott</t>
  </si>
  <si>
    <t>Stockport Harriers &amp; Ac</t>
  </si>
  <si>
    <t>John Todd</t>
  </si>
  <si>
    <t>Phil Townsend</t>
  </si>
  <si>
    <t>John McCabe</t>
  </si>
  <si>
    <t>Rick Lloyd</t>
  </si>
  <si>
    <t>Ivor Twiss</t>
  </si>
  <si>
    <t>Peter Bannister</t>
  </si>
  <si>
    <t>Kevin Mahon</t>
  </si>
  <si>
    <t>Elizabeth Renondeau</t>
  </si>
  <si>
    <t>Ian Landucci</t>
  </si>
  <si>
    <t>Robert Taylor</t>
  </si>
  <si>
    <t>Andrew Harding</t>
  </si>
  <si>
    <t>A Hurst</t>
  </si>
  <si>
    <t>Nicky Lowe</t>
  </si>
  <si>
    <t>L35</t>
  </si>
  <si>
    <t>Andy Fowler</t>
  </si>
  <si>
    <t>Jerry Smith</t>
  </si>
  <si>
    <t>Robert Olliver</t>
  </si>
  <si>
    <t>Ian Smallwood</t>
  </si>
  <si>
    <t>Gary Carney</t>
  </si>
  <si>
    <t>St Helens Striders</t>
  </si>
  <si>
    <t>Dan Croft</t>
  </si>
  <si>
    <t>Kristy Readman</t>
  </si>
  <si>
    <t>Andy Garnett</t>
  </si>
  <si>
    <t>Paul Lloyd</t>
  </si>
  <si>
    <t>NSRRA</t>
  </si>
  <si>
    <t>Roberto Raso</t>
  </si>
  <si>
    <t>Manchester Frontrunners</t>
  </si>
  <si>
    <t>James Beal</t>
  </si>
  <si>
    <t>Paul Miller</t>
  </si>
  <si>
    <t>Martin Platt</t>
  </si>
  <si>
    <t>Caroline Jones</t>
  </si>
  <si>
    <t>Peter Nicholson</t>
  </si>
  <si>
    <t>Andy Thorp</t>
  </si>
  <si>
    <t>Martin Hirrell</t>
  </si>
  <si>
    <t>Penny Lane Striders</t>
  </si>
  <si>
    <t>Philip Dawson</t>
  </si>
  <si>
    <t>Andrew Keeley</t>
  </si>
  <si>
    <t>Andy Watts</t>
  </si>
  <si>
    <t>Chris Wakeman</t>
  </si>
  <si>
    <t>Shrewsbury AC</t>
  </si>
  <si>
    <t>David Murphy</t>
  </si>
  <si>
    <t>Rod Mills</t>
  </si>
  <si>
    <t>Don Bullough</t>
  </si>
  <si>
    <t>Gemma Barnett</t>
  </si>
  <si>
    <t>Jeremy Austin</t>
  </si>
  <si>
    <t>Gareth Trimble</t>
  </si>
  <si>
    <t>Matt Grove</t>
  </si>
  <si>
    <t>Tim Hargreaves</t>
  </si>
  <si>
    <t>David Wheable</t>
  </si>
  <si>
    <t>Sarah Aylmer</t>
  </si>
  <si>
    <t>L45</t>
  </si>
  <si>
    <t>Chris March</t>
  </si>
  <si>
    <t>Mark Cope</t>
  </si>
  <si>
    <t>Trentham</t>
  </si>
  <si>
    <t>Luke Dale</t>
  </si>
  <si>
    <t>Tom Temple</t>
  </si>
  <si>
    <t>Salford Harriers</t>
  </si>
  <si>
    <t>Neil Harrison</t>
  </si>
  <si>
    <t>Manchester Triathlon Club</t>
  </si>
  <si>
    <t>Sally Gilliver</t>
  </si>
  <si>
    <t>Duncan Worth</t>
  </si>
  <si>
    <t>Swinton Running Club</t>
  </si>
  <si>
    <t>Michael Dolan</t>
  </si>
  <si>
    <t>Michael Jones</t>
  </si>
  <si>
    <t>Altrincham &amp; District Ac</t>
  </si>
  <si>
    <t>Tony Holt</t>
  </si>
  <si>
    <t>Barrie Cavanagh</t>
  </si>
  <si>
    <t>Steve Lomas</t>
  </si>
  <si>
    <t>Joan Jackson</t>
  </si>
  <si>
    <t>L50</t>
  </si>
  <si>
    <t>Glyn Price</t>
  </si>
  <si>
    <t>Shropshire Shufflers</t>
  </si>
  <si>
    <t>Oliver Dugdale</t>
  </si>
  <si>
    <t>Rob Johnston</t>
  </si>
  <si>
    <t>Jonathon Guildford</t>
  </si>
  <si>
    <t>Chris Owen</t>
  </si>
  <si>
    <t>Stafford Harriers</t>
  </si>
  <si>
    <t>Martyn Turner</t>
  </si>
  <si>
    <t>Kate Sutton</t>
  </si>
  <si>
    <t>Michael Devereux</t>
  </si>
  <si>
    <t>Michael Slater</t>
  </si>
  <si>
    <t>Cathal Cruise</t>
  </si>
  <si>
    <t>Jim O'Hara</t>
  </si>
  <si>
    <t>Brian Middleton</t>
  </si>
  <si>
    <t>John Courtney</t>
  </si>
  <si>
    <t>Stephen Symons</t>
  </si>
  <si>
    <t>Jamie Smith</t>
  </si>
  <si>
    <t>Jo Molyneux</t>
  </si>
  <si>
    <t>Graham Bateson</t>
  </si>
  <si>
    <t>Kate Spilsbury</t>
  </si>
  <si>
    <t>Dave Oldfield</t>
  </si>
  <si>
    <t>David Turton</t>
  </si>
  <si>
    <t>Mark Emmett</t>
  </si>
  <si>
    <t>Robert Wagstaff</t>
  </si>
  <si>
    <t>Silverdale RC</t>
  </si>
  <si>
    <t>Walter Latham</t>
  </si>
  <si>
    <t>Nigel Stanhope</t>
  </si>
  <si>
    <t>Jon Paramor</t>
  </si>
  <si>
    <t>Janine Ellis</t>
  </si>
  <si>
    <t>L40</t>
  </si>
  <si>
    <t>Running 4 Women</t>
  </si>
  <si>
    <t>Peter Gomes</t>
  </si>
  <si>
    <t>Paul Sharp</t>
  </si>
  <si>
    <t>Miranda Clarke</t>
  </si>
  <si>
    <t>Andrew Dugdale</t>
  </si>
  <si>
    <t>Dean Smith</t>
  </si>
  <si>
    <t>Alexis Karfopoulos</t>
  </si>
  <si>
    <t>Paula Abernethy</t>
  </si>
  <si>
    <t>Greg Keynes</t>
  </si>
  <si>
    <t>Danny Mills</t>
  </si>
  <si>
    <t>York Postal Harriers</t>
  </si>
  <si>
    <t>David Abernethy</t>
  </si>
  <si>
    <t>Michael Charman</t>
  </si>
  <si>
    <t>Des Miles</t>
  </si>
  <si>
    <t>Steve Pemberton</t>
  </si>
  <si>
    <t>Alan Coatsworth</t>
  </si>
  <si>
    <t>Tony Mills</t>
  </si>
  <si>
    <t>Nigel Lee</t>
  </si>
  <si>
    <t>Newcastle Staffs</t>
  </si>
  <si>
    <t>Paul Bamford</t>
  </si>
  <si>
    <t>Paul Taylor</t>
  </si>
  <si>
    <t>David Richardson</t>
  </si>
  <si>
    <t>David Chambers</t>
  </si>
  <si>
    <t>Liz Turton</t>
  </si>
  <si>
    <t>Tony Williams</t>
  </si>
  <si>
    <t>Alan Williams</t>
  </si>
  <si>
    <t>Sean Britton</t>
  </si>
  <si>
    <t>Chris Watts</t>
  </si>
  <si>
    <t>Geoffrey Beattie</t>
  </si>
  <si>
    <t>Roger Nelson</t>
  </si>
  <si>
    <t>Sarah Waite</t>
  </si>
  <si>
    <t>Amanda Bradbury</t>
  </si>
  <si>
    <t>Ian Ashcroft</t>
  </si>
  <si>
    <t>Patrick Grannan</t>
  </si>
  <si>
    <t>Alistair McAuliffe</t>
  </si>
  <si>
    <t>Mark Holt</t>
  </si>
  <si>
    <t>Colin Jomes</t>
  </si>
  <si>
    <t>Martin Stirna</t>
  </si>
  <si>
    <t>Tim Johnson</t>
  </si>
  <si>
    <t>Mark Molyneux</t>
  </si>
  <si>
    <t>Mike Cutler</t>
  </si>
  <si>
    <t>John Porteous</t>
  </si>
  <si>
    <t>Sean Carthy</t>
  </si>
  <si>
    <t>Matthew Atkinson</t>
  </si>
  <si>
    <t>Daniel Lownes</t>
  </si>
  <si>
    <t>Linda Rix</t>
  </si>
  <si>
    <t>Phil Cliff</t>
  </si>
  <si>
    <t>Penny Hinke</t>
  </si>
  <si>
    <t>Catriona Marshall</t>
  </si>
  <si>
    <t>Amanda Davies</t>
  </si>
  <si>
    <t>Chris Walsh</t>
  </si>
  <si>
    <t>Carol Beattie</t>
  </si>
  <si>
    <t>L55</t>
  </si>
  <si>
    <t>Angela Maziere</t>
  </si>
  <si>
    <t>Jennifer Chambers</t>
  </si>
  <si>
    <t>Laura Bostock</t>
  </si>
  <si>
    <t>Simon Fenton</t>
  </si>
  <si>
    <t>V65</t>
  </si>
  <si>
    <t>Nick Eaton</t>
  </si>
  <si>
    <t>Mike O'Brien</t>
  </si>
  <si>
    <t>George Critchley</t>
  </si>
  <si>
    <t>Barnaby Crawshaw</t>
  </si>
  <si>
    <t>Ian Grocott</t>
  </si>
  <si>
    <t>Mark Hughes</t>
  </si>
  <si>
    <t>Fiona Wilson</t>
  </si>
  <si>
    <t>Andrea Cole</t>
  </si>
  <si>
    <t>Michael Fairley</t>
  </si>
  <si>
    <t>Bob Banks</t>
  </si>
  <si>
    <t>Rachel Maskell</t>
  </si>
  <si>
    <t>John Townsend</t>
  </si>
  <si>
    <t>Joanne Edwards</t>
  </si>
  <si>
    <t>Faye Sharpley</t>
  </si>
  <si>
    <t>Mike Sullivan</t>
  </si>
  <si>
    <t>Sarah Dines</t>
  </si>
  <si>
    <t>Madhusmita Jena</t>
  </si>
  <si>
    <t>Sharon Jones</t>
  </si>
  <si>
    <t>David Harrison</t>
  </si>
  <si>
    <t>John O'Donnell</t>
  </si>
  <si>
    <t>Eric Lander</t>
  </si>
  <si>
    <t>Jane Sugden</t>
  </si>
  <si>
    <t>Richard Healy</t>
  </si>
  <si>
    <t>Joanne Healy</t>
  </si>
  <si>
    <t>Dragons Rc Sale</t>
  </si>
  <si>
    <t>Alan Jenkinson</t>
  </si>
  <si>
    <t>Styal RC</t>
  </si>
  <si>
    <t>Karen Jones</t>
  </si>
  <si>
    <t>Chris Povey</t>
  </si>
  <si>
    <t>Bolton United Harriers &amp; Ac</t>
  </si>
  <si>
    <t>Carl Newbon</t>
  </si>
  <si>
    <t>Kasey Lynch</t>
  </si>
  <si>
    <t>Billy Watkinson</t>
  </si>
  <si>
    <t>Heather Mitchell</t>
  </si>
  <si>
    <t>Dewsbury Road Runners</t>
  </si>
  <si>
    <t>Tony Green</t>
  </si>
  <si>
    <t>Graham Howell</t>
  </si>
  <si>
    <t>Liverpool Harriers &amp; Ac</t>
  </si>
  <si>
    <t>Frank Stevens</t>
  </si>
  <si>
    <t>Dave Reid</t>
  </si>
  <si>
    <t>Chester Tri</t>
  </si>
  <si>
    <t>Noel Lowe</t>
  </si>
  <si>
    <t>Hyde Striders</t>
  </si>
  <si>
    <t>Eileen Royle</t>
  </si>
  <si>
    <t>L60</t>
  </si>
  <si>
    <t>Oliver Warburton</t>
  </si>
  <si>
    <t>Yasmin Parapia</t>
  </si>
  <si>
    <t>Rachel Walker</t>
  </si>
  <si>
    <t>Lucy Foster</t>
  </si>
  <si>
    <t>Darren Theakstone</t>
  </si>
  <si>
    <t>Aeronwy Towey</t>
  </si>
  <si>
    <t>Matthew Cullen</t>
  </si>
  <si>
    <t>Gemma Venables</t>
  </si>
  <si>
    <t>Grahan Millington</t>
  </si>
  <si>
    <t>Jennifer Chequer</t>
  </si>
  <si>
    <t>John Riley</t>
  </si>
  <si>
    <t>Rod Coombs</t>
  </si>
  <si>
    <t>John Phelan</t>
  </si>
  <si>
    <t>Jayne Lomax</t>
  </si>
  <si>
    <t>Hayley Harrison</t>
  </si>
  <si>
    <t>Isabell Lotz</t>
  </si>
  <si>
    <t>Rachel Armfield</t>
  </si>
  <si>
    <t>Gt Manchester Fire Service Aa</t>
  </si>
  <si>
    <t>Richard Williams</t>
  </si>
  <si>
    <t>Julie Lucas</t>
  </si>
  <si>
    <t>Alastair Knockton</t>
  </si>
  <si>
    <t>Chiara Pettinicchio</t>
  </si>
  <si>
    <t>Trevor Faulkner</t>
  </si>
  <si>
    <t>Sally Rustige</t>
  </si>
  <si>
    <t>Tracey Blanchard</t>
  </si>
  <si>
    <t>Soraya Mason</t>
  </si>
  <si>
    <t>Paul Foster</t>
  </si>
  <si>
    <t>Gail Goodwin</t>
  </si>
  <si>
    <t>David Jackson</t>
  </si>
  <si>
    <t>V70</t>
  </si>
  <si>
    <t>Elizabeth Smith</t>
  </si>
  <si>
    <t>Tracy Riley</t>
  </si>
  <si>
    <t>Valerie Kulkarni</t>
  </si>
  <si>
    <t>Laura Bryant</t>
  </si>
  <si>
    <t>Andrew Williams</t>
  </si>
  <si>
    <t>Tony Mok</t>
  </si>
  <si>
    <t>Charlotte Godfrey</t>
  </si>
  <si>
    <t>Stephanie Charman</t>
  </si>
  <si>
    <t>Ian Oates</t>
  </si>
  <si>
    <t>Katherine Coveney</t>
  </si>
  <si>
    <t>Svenja Lange</t>
  </si>
  <si>
    <t>Stephen Feber</t>
  </si>
  <si>
    <t>Nina Birch</t>
  </si>
  <si>
    <t>Rita Banks</t>
  </si>
  <si>
    <t>L65</t>
  </si>
  <si>
    <t>Stone Master Marathoners</t>
  </si>
  <si>
    <t>David Hoyle</t>
  </si>
  <si>
    <t>Suzanne Crampton</t>
  </si>
  <si>
    <t>Linda Dale</t>
  </si>
  <si>
    <t>Gail Hill</t>
  </si>
  <si>
    <t>Nicola Leak</t>
  </si>
  <si>
    <t>Steven Maxwell</t>
  </si>
  <si>
    <t>Robert Eccles</t>
  </si>
  <si>
    <t>Nicola Smith</t>
  </si>
  <si>
    <t>Nicola Munro</t>
  </si>
  <si>
    <t>Joanne Sullivan</t>
  </si>
  <si>
    <t>Middleton Harriers Ac</t>
  </si>
  <si>
    <t>Mark Salmon</t>
  </si>
  <si>
    <t>Anthony Doherty</t>
  </si>
  <si>
    <t>Burnham Joggers</t>
  </si>
  <si>
    <t>David Hughes</t>
  </si>
  <si>
    <t>Paul Salmon</t>
  </si>
  <si>
    <t>Jane Hughes</t>
  </si>
  <si>
    <t>Scarab</t>
  </si>
  <si>
    <t>Philip Townend</t>
  </si>
  <si>
    <t>Wendy Bridges</t>
  </si>
  <si>
    <t>Joanne AartseTuyn</t>
  </si>
  <si>
    <t>Steven Jones</t>
  </si>
  <si>
    <t>Norman Search</t>
  </si>
  <si>
    <t>Charles Thackray</t>
  </si>
  <si>
    <t>Chris Gallagher</t>
  </si>
  <si>
    <t>Joyce Edwards</t>
  </si>
  <si>
    <t>Jo Joghnston</t>
  </si>
  <si>
    <t>Warrington Road Runners</t>
  </si>
  <si>
    <t>Rachel JamesOwens</t>
  </si>
  <si>
    <t>Carneddau Tri</t>
  </si>
  <si>
    <t>Geraint North</t>
  </si>
  <si>
    <t>Elspeth Gibson</t>
  </si>
  <si>
    <t>Laura Hall</t>
  </si>
  <si>
    <t>Norton Cannes</t>
  </si>
  <si>
    <t>Paul Islip</t>
  </si>
  <si>
    <t>Janet Hatton</t>
  </si>
  <si>
    <t>Jack Sparrow</t>
  </si>
  <si>
    <t>Chris Woollam</t>
  </si>
  <si>
    <t>Stephen Ridge</t>
  </si>
  <si>
    <t>Peter Samuelson</t>
  </si>
  <si>
    <t>Paul Sullivan</t>
  </si>
  <si>
    <t>Sarah Callan</t>
  </si>
  <si>
    <t>Realbuzzrunbritain.com</t>
  </si>
  <si>
    <t>Lynsey Haines</t>
  </si>
  <si>
    <t>Victoria Healon</t>
  </si>
  <si>
    <t>Ian Cunningham</t>
  </si>
  <si>
    <t>Patricia Light</t>
  </si>
  <si>
    <t>Peter Waugh</t>
  </si>
  <si>
    <t>Fetch Everyone RC</t>
  </si>
  <si>
    <t>Stuart Davies</t>
  </si>
  <si>
    <t>Veronique Pollacsek</t>
  </si>
  <si>
    <t>Jayne Carter</t>
  </si>
  <si>
    <t>Carol McCormack</t>
  </si>
  <si>
    <t>Lee Turnbull</t>
  </si>
  <si>
    <t>Nicola Hewlins</t>
  </si>
  <si>
    <t>Stephen Huntbach</t>
  </si>
  <si>
    <t>Kate Farrell</t>
  </si>
  <si>
    <t>Jenny Miles</t>
  </si>
  <si>
    <t>Helen Lund</t>
  </si>
  <si>
    <t>Sally Lee</t>
  </si>
  <si>
    <t>Sheryl Barber</t>
  </si>
  <si>
    <t>Hayley Martin</t>
  </si>
  <si>
    <t>Clare Doherty</t>
  </si>
  <si>
    <t>Sharon Lloyd</t>
  </si>
  <si>
    <t>Philippa Capstick</t>
  </si>
  <si>
    <t>Club</t>
  </si>
  <si>
    <t>Time</t>
  </si>
  <si>
    <t>Team Points</t>
  </si>
  <si>
    <t>Ind Points</t>
  </si>
  <si>
    <t>Cat</t>
  </si>
  <si>
    <t>&lt;- counters -&gt;</t>
  </si>
  <si>
    <t>Total</t>
  </si>
  <si>
    <t>Vale Royal</t>
  </si>
  <si>
    <t>Wilmslow RC</t>
  </si>
  <si>
    <t>Macclesfield H</t>
  </si>
  <si>
    <t>South Cheshire H</t>
  </si>
  <si>
    <t>Helsby RC</t>
  </si>
  <si>
    <t>Sandbach Striders</t>
  </si>
  <si>
    <t>Warrington RR</t>
  </si>
  <si>
    <t>Warrington AC</t>
  </si>
  <si>
    <t>West Cheshire AC</t>
  </si>
  <si>
    <t>-</t>
  </si>
  <si>
    <t>Boalloy RC</t>
  </si>
  <si>
    <t>Congleton H</t>
  </si>
  <si>
    <t>Cross-checks</t>
  </si>
  <si>
    <t>Max</t>
  </si>
  <si>
    <t>Min</t>
  </si>
  <si>
    <t>&lt;--- total</t>
  </si>
  <si>
    <t>&lt;--- expected total</t>
  </si>
  <si>
    <t>Jo Johnston</t>
  </si>
  <si>
    <t>Spectrum Striders (n/s)</t>
  </si>
  <si>
    <t>Damian Nicholls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</si>
</sst>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9" customWidth="1"/>
    <col min="2" max="2" width="20.00390625" style="0" customWidth="1"/>
    <col min="3" max="3" width="24.8515625" style="0" bestFit="1" customWidth="1"/>
    <col min="4" max="4" width="5.8515625" style="9" customWidth="1"/>
    <col min="6" max="6" width="12.28125" style="0" bestFit="1" customWidth="1"/>
    <col min="7" max="7" width="10.00390625" style="0" bestFit="1" customWidth="1"/>
    <col min="8" max="9" width="9.140625" style="0" hidden="1" customWidth="1"/>
  </cols>
  <sheetData>
    <row r="1" spans="1:9" s="7" customFormat="1" ht="12.75">
      <c r="A1" s="3" t="s">
        <v>0</v>
      </c>
      <c r="B1" s="4" t="s">
        <v>1</v>
      </c>
      <c r="C1" s="3" t="s">
        <v>394</v>
      </c>
      <c r="D1" s="3" t="s">
        <v>398</v>
      </c>
      <c r="E1" s="3" t="s">
        <v>395</v>
      </c>
      <c r="F1" s="5" t="s">
        <v>396</v>
      </c>
      <c r="G1" s="5" t="s">
        <v>397</v>
      </c>
      <c r="H1" s="5"/>
      <c r="I1" s="6"/>
    </row>
    <row r="2" spans="1:9" ht="12.75">
      <c r="A2" s="9">
        <v>1</v>
      </c>
      <c r="B2" t="s">
        <v>4</v>
      </c>
      <c r="C2" t="s">
        <v>5</v>
      </c>
      <c r="E2" s="1">
        <v>2.2111111111111112</v>
      </c>
      <c r="F2" s="8">
        <v>100</v>
      </c>
      <c r="G2" s="8">
        <v>100</v>
      </c>
      <c r="H2" s="8">
        <v>100</v>
      </c>
      <c r="I2">
        <v>1</v>
      </c>
    </row>
    <row r="3" spans="1:9" ht="12.75">
      <c r="A3" s="9">
        <v>2</v>
      </c>
      <c r="B3" t="s">
        <v>420</v>
      </c>
      <c r="C3" t="s">
        <v>7</v>
      </c>
      <c r="E3" s="1">
        <v>2.25625</v>
      </c>
      <c r="F3" s="8">
        <f aca="true" t="shared" si="0" ref="F3:F29">IF(I3=1,H2-1,"-")</f>
        <v>99</v>
      </c>
      <c r="G3" s="8">
        <f aca="true" t="shared" si="1" ref="G3:G29">MAX(G2-1,1)</f>
        <v>99</v>
      </c>
      <c r="H3" s="8">
        <f aca="true" t="shared" si="2" ref="H3:H34">IF(I3=1,H2-1,H2)</f>
        <v>99</v>
      </c>
      <c r="I3">
        <v>1</v>
      </c>
    </row>
    <row r="4" spans="1:9" ht="12.75">
      <c r="A4" s="9">
        <v>3</v>
      </c>
      <c r="B4" t="s">
        <v>8</v>
      </c>
      <c r="C4" t="s">
        <v>9</v>
      </c>
      <c r="E4" s="1">
        <v>2.274305555555556</v>
      </c>
      <c r="F4" s="8">
        <f t="shared" si="0"/>
        <v>98</v>
      </c>
      <c r="G4" s="8">
        <f t="shared" si="1"/>
        <v>98</v>
      </c>
      <c r="H4" s="8">
        <f t="shared" si="2"/>
        <v>98</v>
      </c>
      <c r="I4">
        <v>1</v>
      </c>
    </row>
    <row r="5" spans="1:9" ht="12.75">
      <c r="A5" s="9">
        <v>4</v>
      </c>
      <c r="B5" t="s">
        <v>10</v>
      </c>
      <c r="C5" t="s">
        <v>7</v>
      </c>
      <c r="D5" s="9" t="s">
        <v>11</v>
      </c>
      <c r="E5" s="1">
        <v>2.2805555555555554</v>
      </c>
      <c r="F5" s="8">
        <f t="shared" si="0"/>
        <v>97</v>
      </c>
      <c r="G5" s="8">
        <f t="shared" si="1"/>
        <v>97</v>
      </c>
      <c r="H5" s="8">
        <f t="shared" si="2"/>
        <v>97</v>
      </c>
      <c r="I5">
        <v>1</v>
      </c>
    </row>
    <row r="6" spans="1:9" ht="12.75">
      <c r="A6" s="9">
        <v>5</v>
      </c>
      <c r="B6" t="s">
        <v>12</v>
      </c>
      <c r="C6" t="s">
        <v>7</v>
      </c>
      <c r="E6" s="1">
        <v>2.3722222222222222</v>
      </c>
      <c r="F6" s="8">
        <f t="shared" si="0"/>
        <v>96</v>
      </c>
      <c r="G6" s="8">
        <f t="shared" si="1"/>
        <v>96</v>
      </c>
      <c r="H6" s="8">
        <f t="shared" si="2"/>
        <v>96</v>
      </c>
      <c r="I6">
        <v>1</v>
      </c>
    </row>
    <row r="7" spans="1:9" ht="12.75">
      <c r="A7" s="9">
        <v>6</v>
      </c>
      <c r="B7" t="s">
        <v>13</v>
      </c>
      <c r="C7" t="s">
        <v>14</v>
      </c>
      <c r="E7" s="1">
        <v>2.3854166666666665</v>
      </c>
      <c r="F7" s="8">
        <f t="shared" si="0"/>
        <v>95</v>
      </c>
      <c r="G7" s="8">
        <f t="shared" si="1"/>
        <v>95</v>
      </c>
      <c r="H7" s="8">
        <f t="shared" si="2"/>
        <v>95</v>
      </c>
      <c r="I7">
        <v>1</v>
      </c>
    </row>
    <row r="8" spans="1:9" ht="12.75">
      <c r="A8" s="9">
        <v>7</v>
      </c>
      <c r="B8" t="s">
        <v>17</v>
      </c>
      <c r="C8" t="s">
        <v>7</v>
      </c>
      <c r="D8" s="9" t="s">
        <v>11</v>
      </c>
      <c r="E8" s="1">
        <v>2.4479166666666665</v>
      </c>
      <c r="F8" s="8">
        <f t="shared" si="0"/>
        <v>94</v>
      </c>
      <c r="G8" s="8">
        <f t="shared" si="1"/>
        <v>94</v>
      </c>
      <c r="H8" s="8">
        <f t="shared" si="2"/>
        <v>94</v>
      </c>
      <c r="I8">
        <v>1</v>
      </c>
    </row>
    <row r="9" spans="1:9" ht="12.75">
      <c r="A9" s="9">
        <v>8</v>
      </c>
      <c r="B9" t="s">
        <v>22</v>
      </c>
      <c r="C9" t="s">
        <v>23</v>
      </c>
      <c r="D9" s="9" t="s">
        <v>11</v>
      </c>
      <c r="E9" s="1">
        <v>2.4881944444444444</v>
      </c>
      <c r="F9" s="8">
        <f t="shared" si="0"/>
        <v>93</v>
      </c>
      <c r="G9" s="8">
        <f t="shared" si="1"/>
        <v>93</v>
      </c>
      <c r="H9" s="8">
        <f t="shared" si="2"/>
        <v>93</v>
      </c>
      <c r="I9">
        <v>1</v>
      </c>
    </row>
    <row r="10" spans="1:9" ht="12.75">
      <c r="A10" s="9">
        <v>9</v>
      </c>
      <c r="B10" t="s">
        <v>24</v>
      </c>
      <c r="C10" t="s">
        <v>7</v>
      </c>
      <c r="D10" s="9" t="s">
        <v>25</v>
      </c>
      <c r="E10" s="1">
        <v>2.490972222222222</v>
      </c>
      <c r="F10" s="8">
        <f t="shared" si="0"/>
        <v>92</v>
      </c>
      <c r="G10" s="8">
        <f t="shared" si="1"/>
        <v>92</v>
      </c>
      <c r="H10" s="8">
        <f t="shared" si="2"/>
        <v>92</v>
      </c>
      <c r="I10">
        <v>1</v>
      </c>
    </row>
    <row r="11" spans="1:9" ht="12.75">
      <c r="A11" s="9">
        <v>10</v>
      </c>
      <c r="B11" t="s">
        <v>26</v>
      </c>
      <c r="C11" t="s">
        <v>28</v>
      </c>
      <c r="D11" s="9" t="s">
        <v>27</v>
      </c>
      <c r="E11" s="1">
        <v>2.495833333333333</v>
      </c>
      <c r="F11" s="8">
        <f t="shared" si="0"/>
        <v>91</v>
      </c>
      <c r="G11" s="8">
        <f t="shared" si="1"/>
        <v>91</v>
      </c>
      <c r="H11" s="8">
        <f t="shared" si="2"/>
        <v>91</v>
      </c>
      <c r="I11">
        <v>1</v>
      </c>
    </row>
    <row r="12" spans="1:9" ht="12.75">
      <c r="A12" s="9">
        <v>11</v>
      </c>
      <c r="B12" t="s">
        <v>31</v>
      </c>
      <c r="C12" t="s">
        <v>14</v>
      </c>
      <c r="E12" s="2">
        <v>0.04173611111111111</v>
      </c>
      <c r="F12" s="8">
        <f t="shared" si="0"/>
        <v>90</v>
      </c>
      <c r="G12" s="8">
        <f t="shared" si="1"/>
        <v>90</v>
      </c>
      <c r="H12" s="8">
        <f t="shared" si="2"/>
        <v>90</v>
      </c>
      <c r="I12">
        <v>1</v>
      </c>
    </row>
    <row r="13" spans="1:9" ht="12.75">
      <c r="A13" s="9">
        <v>12</v>
      </c>
      <c r="B13" t="s">
        <v>32</v>
      </c>
      <c r="C13" t="s">
        <v>33</v>
      </c>
      <c r="E13" s="2">
        <v>0.04179398148148148</v>
      </c>
      <c r="F13" s="8">
        <f t="shared" si="0"/>
        <v>89</v>
      </c>
      <c r="G13" s="8">
        <f t="shared" si="1"/>
        <v>89</v>
      </c>
      <c r="H13" s="8">
        <f t="shared" si="2"/>
        <v>89</v>
      </c>
      <c r="I13">
        <v>1</v>
      </c>
    </row>
    <row r="14" spans="1:9" ht="12.75">
      <c r="A14" s="9">
        <v>13</v>
      </c>
      <c r="B14" t="s">
        <v>36</v>
      </c>
      <c r="C14" t="s">
        <v>33</v>
      </c>
      <c r="D14" s="9" t="s">
        <v>25</v>
      </c>
      <c r="E14" s="2">
        <v>0.042256944444444444</v>
      </c>
      <c r="F14" s="8">
        <f t="shared" si="0"/>
        <v>88</v>
      </c>
      <c r="G14" s="8">
        <f t="shared" si="1"/>
        <v>88</v>
      </c>
      <c r="H14" s="8">
        <f t="shared" si="2"/>
        <v>88</v>
      </c>
      <c r="I14">
        <v>1</v>
      </c>
    </row>
    <row r="15" spans="1:9" ht="12.75">
      <c r="A15" s="9">
        <v>14</v>
      </c>
      <c r="B15" t="s">
        <v>39</v>
      </c>
      <c r="C15" t="s">
        <v>40</v>
      </c>
      <c r="E15" s="2">
        <v>0.04261574074074074</v>
      </c>
      <c r="F15" s="8">
        <f t="shared" si="0"/>
        <v>87</v>
      </c>
      <c r="G15" s="8">
        <f t="shared" si="1"/>
        <v>87</v>
      </c>
      <c r="H15" s="8">
        <f t="shared" si="2"/>
        <v>87</v>
      </c>
      <c r="I15">
        <v>1</v>
      </c>
    </row>
    <row r="16" spans="1:9" ht="12.75">
      <c r="A16" s="9">
        <v>15</v>
      </c>
      <c r="B16" t="s">
        <v>41</v>
      </c>
      <c r="C16" t="s">
        <v>28</v>
      </c>
      <c r="E16" s="2">
        <v>0.04265046296296296</v>
      </c>
      <c r="F16" s="8">
        <f t="shared" si="0"/>
        <v>86</v>
      </c>
      <c r="G16" s="8">
        <f t="shared" si="1"/>
        <v>86</v>
      </c>
      <c r="H16" s="8">
        <f t="shared" si="2"/>
        <v>86</v>
      </c>
      <c r="I16">
        <v>1</v>
      </c>
    </row>
    <row r="17" spans="1:9" ht="12.75">
      <c r="A17" s="9">
        <v>16</v>
      </c>
      <c r="B17" t="s">
        <v>42</v>
      </c>
      <c r="C17" t="s">
        <v>7</v>
      </c>
      <c r="E17" s="2">
        <v>0.04269675925925926</v>
      </c>
      <c r="F17" s="8">
        <f t="shared" si="0"/>
        <v>85</v>
      </c>
      <c r="G17" s="8">
        <f t="shared" si="1"/>
        <v>85</v>
      </c>
      <c r="H17" s="8">
        <f t="shared" si="2"/>
        <v>85</v>
      </c>
      <c r="I17">
        <v>1</v>
      </c>
    </row>
    <row r="18" spans="1:8" ht="12.75">
      <c r="A18" s="9">
        <v>17</v>
      </c>
      <c r="B18" t="s">
        <v>56</v>
      </c>
      <c r="C18" t="s">
        <v>7</v>
      </c>
      <c r="E18" s="2">
        <v>0.04320601851851852</v>
      </c>
      <c r="F18" s="8" t="str">
        <f t="shared" si="0"/>
        <v>-</v>
      </c>
      <c r="G18" s="8">
        <f t="shared" si="1"/>
        <v>84</v>
      </c>
      <c r="H18" s="8">
        <f t="shared" si="2"/>
        <v>85</v>
      </c>
    </row>
    <row r="19" spans="1:9" ht="12.75">
      <c r="A19" s="9">
        <v>18</v>
      </c>
      <c r="B19" t="s">
        <v>57</v>
      </c>
      <c r="C19" t="s">
        <v>58</v>
      </c>
      <c r="E19" s="2">
        <v>0.043263888888888886</v>
      </c>
      <c r="F19" s="8">
        <f t="shared" si="0"/>
        <v>84</v>
      </c>
      <c r="G19" s="8">
        <f t="shared" si="1"/>
        <v>83</v>
      </c>
      <c r="H19" s="8">
        <f t="shared" si="2"/>
        <v>84</v>
      </c>
      <c r="I19">
        <v>1</v>
      </c>
    </row>
    <row r="20" spans="1:9" ht="12.75">
      <c r="A20" s="9">
        <v>19</v>
      </c>
      <c r="B20" t="s">
        <v>61</v>
      </c>
      <c r="C20" t="s">
        <v>33</v>
      </c>
      <c r="D20" s="9" t="s">
        <v>11</v>
      </c>
      <c r="E20" s="2">
        <v>0.04356481481481481</v>
      </c>
      <c r="F20" s="8">
        <f t="shared" si="0"/>
        <v>83</v>
      </c>
      <c r="G20" s="8">
        <f t="shared" si="1"/>
        <v>82</v>
      </c>
      <c r="H20" s="8">
        <f t="shared" si="2"/>
        <v>83</v>
      </c>
      <c r="I20">
        <v>1</v>
      </c>
    </row>
    <row r="21" spans="1:9" ht="12.75">
      <c r="A21" s="9">
        <v>20</v>
      </c>
      <c r="B21" t="s">
        <v>62</v>
      </c>
      <c r="C21" t="s">
        <v>14</v>
      </c>
      <c r="E21" s="2">
        <v>0.043599537037037034</v>
      </c>
      <c r="F21" s="8">
        <f t="shared" si="0"/>
        <v>82</v>
      </c>
      <c r="G21" s="8">
        <f t="shared" si="1"/>
        <v>81</v>
      </c>
      <c r="H21" s="8">
        <f t="shared" si="2"/>
        <v>82</v>
      </c>
      <c r="I21">
        <v>1</v>
      </c>
    </row>
    <row r="22" spans="1:9" ht="12.75">
      <c r="A22" s="9">
        <v>21</v>
      </c>
      <c r="B22" t="s">
        <v>63</v>
      </c>
      <c r="C22" t="s">
        <v>40</v>
      </c>
      <c r="D22" s="9" t="s">
        <v>27</v>
      </c>
      <c r="E22" s="2">
        <v>0.0440162037037037</v>
      </c>
      <c r="F22" s="8">
        <f t="shared" si="0"/>
        <v>81</v>
      </c>
      <c r="G22" s="8">
        <f t="shared" si="1"/>
        <v>80</v>
      </c>
      <c r="H22" s="8">
        <f t="shared" si="2"/>
        <v>81</v>
      </c>
      <c r="I22">
        <v>1</v>
      </c>
    </row>
    <row r="23" spans="1:9" ht="12.75">
      <c r="A23" s="9">
        <v>22</v>
      </c>
      <c r="B23" t="s">
        <v>65</v>
      </c>
      <c r="C23" t="s">
        <v>14</v>
      </c>
      <c r="E23" s="2">
        <v>0.04429398148148148</v>
      </c>
      <c r="F23" s="8">
        <f t="shared" si="0"/>
        <v>80</v>
      </c>
      <c r="G23" s="8">
        <f t="shared" si="1"/>
        <v>79</v>
      </c>
      <c r="H23" s="8">
        <f t="shared" si="2"/>
        <v>80</v>
      </c>
      <c r="I23">
        <v>1</v>
      </c>
    </row>
    <row r="24" spans="1:8" ht="12.75">
      <c r="A24" s="9">
        <v>23</v>
      </c>
      <c r="B24" t="s">
        <v>66</v>
      </c>
      <c r="C24" t="s">
        <v>7</v>
      </c>
      <c r="D24" s="9" t="s">
        <v>67</v>
      </c>
      <c r="E24" s="2">
        <v>0.044375</v>
      </c>
      <c r="F24" s="8" t="str">
        <f t="shared" si="0"/>
        <v>-</v>
      </c>
      <c r="G24" s="8">
        <f t="shared" si="1"/>
        <v>78</v>
      </c>
      <c r="H24" s="8">
        <f t="shared" si="2"/>
        <v>80</v>
      </c>
    </row>
    <row r="25" spans="1:9" ht="12.75">
      <c r="A25" s="9">
        <v>24</v>
      </c>
      <c r="B25" t="s">
        <v>70</v>
      </c>
      <c r="C25" t="s">
        <v>28</v>
      </c>
      <c r="E25" s="2">
        <v>0.044652777777777784</v>
      </c>
      <c r="F25" s="8">
        <f t="shared" si="0"/>
        <v>79</v>
      </c>
      <c r="G25" s="8">
        <f t="shared" si="1"/>
        <v>77</v>
      </c>
      <c r="H25" s="8">
        <f t="shared" si="2"/>
        <v>79</v>
      </c>
      <c r="I25">
        <v>1</v>
      </c>
    </row>
    <row r="26" spans="1:8" ht="12.75">
      <c r="A26" s="9">
        <v>25</v>
      </c>
      <c r="B26" t="s">
        <v>73</v>
      </c>
      <c r="C26" t="s">
        <v>7</v>
      </c>
      <c r="D26" s="9" t="s">
        <v>74</v>
      </c>
      <c r="E26" s="2">
        <v>0.04474537037037037</v>
      </c>
      <c r="F26" s="8" t="str">
        <f t="shared" si="0"/>
        <v>-</v>
      </c>
      <c r="G26" s="8">
        <f t="shared" si="1"/>
        <v>76</v>
      </c>
      <c r="H26" s="8">
        <f t="shared" si="2"/>
        <v>79</v>
      </c>
    </row>
    <row r="27" spans="1:9" ht="12.75">
      <c r="A27" s="9">
        <v>26</v>
      </c>
      <c r="B27" t="s">
        <v>75</v>
      </c>
      <c r="C27" t="s">
        <v>28</v>
      </c>
      <c r="E27" s="2">
        <v>0.04487268518518519</v>
      </c>
      <c r="F27" s="8">
        <f t="shared" si="0"/>
        <v>78</v>
      </c>
      <c r="G27" s="8">
        <f t="shared" si="1"/>
        <v>75</v>
      </c>
      <c r="H27" s="8">
        <f t="shared" si="2"/>
        <v>78</v>
      </c>
      <c r="I27">
        <v>1</v>
      </c>
    </row>
    <row r="28" spans="1:9" ht="12.75">
      <c r="A28" s="9">
        <v>27</v>
      </c>
      <c r="B28" t="s">
        <v>80</v>
      </c>
      <c r="C28" t="s">
        <v>14</v>
      </c>
      <c r="D28" s="9" t="s">
        <v>11</v>
      </c>
      <c r="E28" s="2">
        <v>0.04511574074074074</v>
      </c>
      <c r="F28" s="8">
        <f t="shared" si="0"/>
        <v>77</v>
      </c>
      <c r="G28" s="8">
        <f t="shared" si="1"/>
        <v>74</v>
      </c>
      <c r="H28" s="8">
        <f t="shared" si="2"/>
        <v>77</v>
      </c>
      <c r="I28">
        <v>1</v>
      </c>
    </row>
    <row r="29" spans="1:9" ht="12.75">
      <c r="A29" s="9">
        <v>28</v>
      </c>
      <c r="B29" t="s">
        <v>84</v>
      </c>
      <c r="C29" t="s">
        <v>28</v>
      </c>
      <c r="D29" s="9" t="s">
        <v>25</v>
      </c>
      <c r="E29" s="2">
        <v>0.04560185185185186</v>
      </c>
      <c r="F29" s="8">
        <f t="shared" si="0"/>
        <v>76</v>
      </c>
      <c r="G29" s="8">
        <f t="shared" si="1"/>
        <v>73</v>
      </c>
      <c r="H29" s="8">
        <f t="shared" si="2"/>
        <v>76</v>
      </c>
      <c r="I29">
        <v>1</v>
      </c>
    </row>
    <row r="30" spans="1:8" ht="12.75">
      <c r="A30" s="9">
        <v>29</v>
      </c>
      <c r="B30" t="s">
        <v>85</v>
      </c>
      <c r="C30" t="s">
        <v>7</v>
      </c>
      <c r="E30" s="2">
        <v>0.045891203703703705</v>
      </c>
      <c r="F30" s="8" t="str">
        <f aca="true" t="shared" si="3" ref="F30:F53">IF(I30=1,H29-1,"-")</f>
        <v>-</v>
      </c>
      <c r="G30" s="8">
        <f aca="true" t="shared" si="4" ref="G30:G53">MAX(G29-1,1)</f>
        <v>72</v>
      </c>
      <c r="H30" s="8">
        <f t="shared" si="2"/>
        <v>76</v>
      </c>
    </row>
    <row r="31" spans="1:9" ht="12.75">
      <c r="A31" s="9">
        <v>30</v>
      </c>
      <c r="B31" t="s">
        <v>88</v>
      </c>
      <c r="C31" t="s">
        <v>58</v>
      </c>
      <c r="D31" s="9" t="s">
        <v>11</v>
      </c>
      <c r="E31" s="2">
        <v>0.046157407407407404</v>
      </c>
      <c r="F31" s="8">
        <f t="shared" si="3"/>
        <v>75</v>
      </c>
      <c r="G31" s="8">
        <f t="shared" si="4"/>
        <v>71</v>
      </c>
      <c r="H31" s="8">
        <f t="shared" si="2"/>
        <v>75</v>
      </c>
      <c r="I31">
        <v>1</v>
      </c>
    </row>
    <row r="32" spans="1:9" ht="12.75">
      <c r="A32" s="9">
        <v>31</v>
      </c>
      <c r="B32" t="s">
        <v>96</v>
      </c>
      <c r="C32" t="s">
        <v>14</v>
      </c>
      <c r="E32" s="2">
        <v>0.046724537037037044</v>
      </c>
      <c r="F32" s="8">
        <f t="shared" si="3"/>
        <v>74</v>
      </c>
      <c r="G32" s="8">
        <f t="shared" si="4"/>
        <v>70</v>
      </c>
      <c r="H32" s="8">
        <f t="shared" si="2"/>
        <v>74</v>
      </c>
      <c r="I32">
        <v>1</v>
      </c>
    </row>
    <row r="33" spans="1:8" ht="12.75">
      <c r="A33" s="9">
        <v>32</v>
      </c>
      <c r="B33" t="s">
        <v>97</v>
      </c>
      <c r="C33" t="s">
        <v>7</v>
      </c>
      <c r="D33" s="9" t="s">
        <v>11</v>
      </c>
      <c r="E33" s="2">
        <v>0.046747685185185184</v>
      </c>
      <c r="F33" s="8" t="str">
        <f t="shared" si="3"/>
        <v>-</v>
      </c>
      <c r="G33" s="8">
        <f t="shared" si="4"/>
        <v>69</v>
      </c>
      <c r="H33" s="8">
        <f t="shared" si="2"/>
        <v>74</v>
      </c>
    </row>
    <row r="34" spans="1:9" ht="12.75">
      <c r="A34" s="9">
        <v>33</v>
      </c>
      <c r="B34" t="s">
        <v>102</v>
      </c>
      <c r="C34" t="s">
        <v>5</v>
      </c>
      <c r="D34" s="9" t="s">
        <v>67</v>
      </c>
      <c r="E34" s="2">
        <v>0.046898148148148154</v>
      </c>
      <c r="F34" s="8">
        <f t="shared" si="3"/>
        <v>73</v>
      </c>
      <c r="G34" s="8">
        <f t="shared" si="4"/>
        <v>68</v>
      </c>
      <c r="H34" s="8">
        <f t="shared" si="2"/>
        <v>73</v>
      </c>
      <c r="I34">
        <v>1</v>
      </c>
    </row>
    <row r="35" spans="1:9" ht="12.75">
      <c r="A35" s="9">
        <v>34</v>
      </c>
      <c r="B35" t="s">
        <v>108</v>
      </c>
      <c r="C35" t="s">
        <v>40</v>
      </c>
      <c r="D35" s="9" t="s">
        <v>25</v>
      </c>
      <c r="E35" s="2">
        <v>0.04708333333333333</v>
      </c>
      <c r="F35" s="8">
        <f t="shared" si="3"/>
        <v>72</v>
      </c>
      <c r="G35" s="8">
        <f t="shared" si="4"/>
        <v>67</v>
      </c>
      <c r="H35" s="8">
        <f aca="true" t="shared" si="5" ref="H35:H66">IF(I35=1,H34-1,H34)</f>
        <v>72</v>
      </c>
      <c r="I35">
        <v>1</v>
      </c>
    </row>
    <row r="36" spans="1:9" ht="12.75">
      <c r="A36" s="9">
        <v>35</v>
      </c>
      <c r="B36" t="s">
        <v>109</v>
      </c>
      <c r="C36" t="s">
        <v>33</v>
      </c>
      <c r="D36" s="9" t="s">
        <v>25</v>
      </c>
      <c r="E36" s="2">
        <v>0.04715277777777777</v>
      </c>
      <c r="F36" s="8">
        <f t="shared" si="3"/>
        <v>71</v>
      </c>
      <c r="G36" s="8">
        <f t="shared" si="4"/>
        <v>66</v>
      </c>
      <c r="H36" s="8">
        <f t="shared" si="5"/>
        <v>71</v>
      </c>
      <c r="I36">
        <v>1</v>
      </c>
    </row>
    <row r="37" spans="1:8" ht="12.75">
      <c r="A37" s="9">
        <v>36</v>
      </c>
      <c r="B37" t="s">
        <v>117</v>
      </c>
      <c r="C37" t="s">
        <v>7</v>
      </c>
      <c r="D37" s="9" t="s">
        <v>67</v>
      </c>
      <c r="E37" s="2">
        <v>0.04755787037037037</v>
      </c>
      <c r="F37" s="8" t="str">
        <f t="shared" si="3"/>
        <v>-</v>
      </c>
      <c r="G37" s="8">
        <f t="shared" si="4"/>
        <v>65</v>
      </c>
      <c r="H37" s="8">
        <f t="shared" si="5"/>
        <v>71</v>
      </c>
    </row>
    <row r="38" spans="1:8" ht="12.75">
      <c r="A38" s="9">
        <v>37</v>
      </c>
      <c r="B38" t="s">
        <v>120</v>
      </c>
      <c r="C38" t="s">
        <v>14</v>
      </c>
      <c r="E38" s="2">
        <v>0.04777777777777778</v>
      </c>
      <c r="F38" s="8" t="str">
        <f t="shared" si="3"/>
        <v>-</v>
      </c>
      <c r="G38" s="8">
        <f t="shared" si="4"/>
        <v>64</v>
      </c>
      <c r="H38" s="8">
        <f t="shared" si="5"/>
        <v>71</v>
      </c>
    </row>
    <row r="39" spans="1:8" ht="12.75">
      <c r="A39" s="9">
        <v>38</v>
      </c>
      <c r="B39" t="s">
        <v>122</v>
      </c>
      <c r="C39" t="s">
        <v>7</v>
      </c>
      <c r="D39" s="9" t="s">
        <v>25</v>
      </c>
      <c r="E39" s="2">
        <v>0.048171296296296295</v>
      </c>
      <c r="F39" s="8" t="str">
        <f t="shared" si="3"/>
        <v>-</v>
      </c>
      <c r="G39" s="8">
        <f t="shared" si="4"/>
        <v>63</v>
      </c>
      <c r="H39" s="8">
        <f t="shared" si="5"/>
        <v>71</v>
      </c>
    </row>
    <row r="40" spans="1:8" ht="12.75">
      <c r="A40" s="9">
        <v>39</v>
      </c>
      <c r="B40" t="s">
        <v>125</v>
      </c>
      <c r="C40" t="s">
        <v>7</v>
      </c>
      <c r="E40" s="2">
        <v>0.048553240740740744</v>
      </c>
      <c r="F40" s="8" t="str">
        <f t="shared" si="3"/>
        <v>-</v>
      </c>
      <c r="G40" s="8">
        <f t="shared" si="4"/>
        <v>62</v>
      </c>
      <c r="H40" s="8">
        <f t="shared" si="5"/>
        <v>71</v>
      </c>
    </row>
    <row r="41" spans="1:9" ht="12.75">
      <c r="A41" s="9">
        <v>40</v>
      </c>
      <c r="B41" t="s">
        <v>126</v>
      </c>
      <c r="C41" t="s">
        <v>33</v>
      </c>
      <c r="E41" s="2">
        <v>0.04856481481481482</v>
      </c>
      <c r="F41" s="8">
        <f t="shared" si="3"/>
        <v>70</v>
      </c>
      <c r="G41" s="8">
        <f t="shared" si="4"/>
        <v>61</v>
      </c>
      <c r="H41" s="8">
        <f t="shared" si="5"/>
        <v>70</v>
      </c>
      <c r="I41">
        <v>1</v>
      </c>
    </row>
    <row r="42" spans="1:8" ht="12.75">
      <c r="A42" s="9">
        <v>41</v>
      </c>
      <c r="B42" t="s">
        <v>128</v>
      </c>
      <c r="C42" t="s">
        <v>7</v>
      </c>
      <c r="D42" s="9" t="s">
        <v>27</v>
      </c>
      <c r="E42" s="2">
        <v>0.04869212962962963</v>
      </c>
      <c r="F42" s="8" t="str">
        <f t="shared" si="3"/>
        <v>-</v>
      </c>
      <c r="G42" s="8">
        <f t="shared" si="4"/>
        <v>60</v>
      </c>
      <c r="H42" s="8">
        <f t="shared" si="5"/>
        <v>70</v>
      </c>
    </row>
    <row r="43" spans="1:9" ht="12.75">
      <c r="A43" s="9">
        <v>42</v>
      </c>
      <c r="B43" t="s">
        <v>147</v>
      </c>
      <c r="C43" t="s">
        <v>33</v>
      </c>
      <c r="D43" s="9" t="s">
        <v>27</v>
      </c>
      <c r="E43" s="2">
        <v>0.05005787037037037</v>
      </c>
      <c r="F43" s="8">
        <f t="shared" si="3"/>
        <v>69</v>
      </c>
      <c r="G43" s="8">
        <f t="shared" si="4"/>
        <v>59</v>
      </c>
      <c r="H43" s="8">
        <f t="shared" si="5"/>
        <v>69</v>
      </c>
      <c r="I43">
        <v>1</v>
      </c>
    </row>
    <row r="44" spans="1:9" ht="12.75">
      <c r="A44" s="9">
        <v>43</v>
      </c>
      <c r="B44" t="s">
        <v>162</v>
      </c>
      <c r="C44" t="s">
        <v>58</v>
      </c>
      <c r="E44" s="2">
        <v>0.0508912037037037</v>
      </c>
      <c r="F44" s="8">
        <f t="shared" si="3"/>
        <v>68</v>
      </c>
      <c r="G44" s="8">
        <f t="shared" si="4"/>
        <v>58</v>
      </c>
      <c r="H44" s="8">
        <f t="shared" si="5"/>
        <v>68</v>
      </c>
      <c r="I44">
        <v>1</v>
      </c>
    </row>
    <row r="45" spans="1:8" ht="12.75">
      <c r="A45" s="9">
        <v>44</v>
      </c>
      <c r="B45" t="s">
        <v>166</v>
      </c>
      <c r="C45" t="s">
        <v>7</v>
      </c>
      <c r="D45" s="9" t="s">
        <v>74</v>
      </c>
      <c r="E45" s="2">
        <v>0.05108796296296297</v>
      </c>
      <c r="F45" s="8" t="str">
        <f t="shared" si="3"/>
        <v>-</v>
      </c>
      <c r="G45" s="8">
        <f t="shared" si="4"/>
        <v>57</v>
      </c>
      <c r="H45" s="8">
        <f t="shared" si="5"/>
        <v>68</v>
      </c>
    </row>
    <row r="46" spans="1:9" ht="12.75">
      <c r="A46" s="9">
        <v>45</v>
      </c>
      <c r="B46" t="s">
        <v>170</v>
      </c>
      <c r="C46" t="s">
        <v>40</v>
      </c>
      <c r="D46" s="9" t="s">
        <v>25</v>
      </c>
      <c r="E46" s="2">
        <v>0.051550925925925924</v>
      </c>
      <c r="F46" s="8">
        <f t="shared" si="3"/>
        <v>67</v>
      </c>
      <c r="G46" s="8">
        <f t="shared" si="4"/>
        <v>56</v>
      </c>
      <c r="H46" s="8">
        <f t="shared" si="5"/>
        <v>67</v>
      </c>
      <c r="I46">
        <v>1</v>
      </c>
    </row>
    <row r="47" spans="1:9" ht="12.75">
      <c r="A47" s="9">
        <v>46</v>
      </c>
      <c r="B47" t="s">
        <v>176</v>
      </c>
      <c r="C47" t="s">
        <v>5</v>
      </c>
      <c r="D47" s="9" t="s">
        <v>11</v>
      </c>
      <c r="E47" s="2">
        <v>0.05201388888888889</v>
      </c>
      <c r="F47" s="8">
        <f t="shared" si="3"/>
        <v>66</v>
      </c>
      <c r="G47" s="8">
        <f t="shared" si="4"/>
        <v>55</v>
      </c>
      <c r="H47" s="8">
        <f t="shared" si="5"/>
        <v>66</v>
      </c>
      <c r="I47">
        <v>1</v>
      </c>
    </row>
    <row r="48" spans="1:9" ht="12.75">
      <c r="A48" s="9">
        <v>47</v>
      </c>
      <c r="B48" t="s">
        <v>192</v>
      </c>
      <c r="C48" t="s">
        <v>5</v>
      </c>
      <c r="D48" s="9" t="s">
        <v>67</v>
      </c>
      <c r="E48" s="2">
        <v>0.052627314814814814</v>
      </c>
      <c r="F48" s="8">
        <f t="shared" si="3"/>
        <v>65</v>
      </c>
      <c r="G48" s="8">
        <f t="shared" si="4"/>
        <v>54</v>
      </c>
      <c r="H48" s="8">
        <f t="shared" si="5"/>
        <v>65</v>
      </c>
      <c r="I48">
        <v>1</v>
      </c>
    </row>
    <row r="49" spans="1:8" ht="12.75">
      <c r="A49" s="9">
        <v>48</v>
      </c>
      <c r="B49" t="s">
        <v>207</v>
      </c>
      <c r="C49" t="s">
        <v>7</v>
      </c>
      <c r="E49" s="2">
        <v>0.05327546296296296</v>
      </c>
      <c r="F49" s="8" t="str">
        <f t="shared" si="3"/>
        <v>-</v>
      </c>
      <c r="G49" s="8">
        <f t="shared" si="4"/>
        <v>53</v>
      </c>
      <c r="H49" s="8">
        <f t="shared" si="5"/>
        <v>65</v>
      </c>
    </row>
    <row r="50" spans="1:8" ht="12.75">
      <c r="A50" s="9">
        <v>49</v>
      </c>
      <c r="B50" t="s">
        <v>212</v>
      </c>
      <c r="C50" t="s">
        <v>7</v>
      </c>
      <c r="D50" s="9" t="s">
        <v>74</v>
      </c>
      <c r="E50" s="2">
        <v>0.0537037037037037</v>
      </c>
      <c r="F50" s="8" t="str">
        <f t="shared" si="3"/>
        <v>-</v>
      </c>
      <c r="G50" s="8">
        <f t="shared" si="4"/>
        <v>52</v>
      </c>
      <c r="H50" s="8">
        <f t="shared" si="5"/>
        <v>65</v>
      </c>
    </row>
    <row r="51" spans="1:8" ht="12.75">
      <c r="A51" s="9">
        <v>50</v>
      </c>
      <c r="B51" t="s">
        <v>213</v>
      </c>
      <c r="C51" t="s">
        <v>7</v>
      </c>
      <c r="D51" s="9" t="s">
        <v>67</v>
      </c>
      <c r="E51" s="2">
        <v>0.05372685185185185</v>
      </c>
      <c r="F51" s="8" t="str">
        <f t="shared" si="3"/>
        <v>-</v>
      </c>
      <c r="G51" s="8">
        <f t="shared" si="4"/>
        <v>51</v>
      </c>
      <c r="H51" s="8">
        <f t="shared" si="5"/>
        <v>65</v>
      </c>
    </row>
    <row r="52" spans="1:9" ht="12.75">
      <c r="A52" s="9">
        <v>51</v>
      </c>
      <c r="B52" t="s">
        <v>214</v>
      </c>
      <c r="C52" t="s">
        <v>40</v>
      </c>
      <c r="E52" s="2">
        <v>0.05375</v>
      </c>
      <c r="F52" s="8">
        <f t="shared" si="3"/>
        <v>64</v>
      </c>
      <c r="G52" s="8">
        <f t="shared" si="4"/>
        <v>50</v>
      </c>
      <c r="H52" s="8">
        <f t="shared" si="5"/>
        <v>64</v>
      </c>
      <c r="I52">
        <v>1</v>
      </c>
    </row>
    <row r="53" spans="1:9" ht="12.75">
      <c r="A53" s="9">
        <v>52</v>
      </c>
      <c r="B53" t="s">
        <v>217</v>
      </c>
      <c r="C53" t="s">
        <v>28</v>
      </c>
      <c r="D53" s="9" t="s">
        <v>67</v>
      </c>
      <c r="E53" s="2">
        <v>0.05381944444444445</v>
      </c>
      <c r="F53" s="8">
        <f t="shared" si="3"/>
        <v>63</v>
      </c>
      <c r="G53" s="8">
        <f t="shared" si="4"/>
        <v>49</v>
      </c>
      <c r="H53" s="8">
        <f t="shared" si="5"/>
        <v>63</v>
      </c>
      <c r="I53">
        <v>1</v>
      </c>
    </row>
    <row r="54" spans="1:8" ht="12.75">
      <c r="A54" s="9">
        <v>53</v>
      </c>
      <c r="B54" t="s">
        <v>220</v>
      </c>
      <c r="C54" t="s">
        <v>28</v>
      </c>
      <c r="D54" s="9" t="s">
        <v>25</v>
      </c>
      <c r="E54" s="2">
        <v>0.05394675925925926</v>
      </c>
      <c r="F54" s="8" t="str">
        <f aca="true" t="shared" si="6" ref="F54:F67">IF(I54=1,H53-1,"-")</f>
        <v>-</v>
      </c>
      <c r="G54" s="8">
        <f aca="true" t="shared" si="7" ref="G54:G67">MAX(G53-1,1)</f>
        <v>48</v>
      </c>
      <c r="H54" s="8">
        <f aca="true" t="shared" si="8" ref="H54:H67">IF(I54=1,H53-1,H53)</f>
        <v>63</v>
      </c>
    </row>
    <row r="55" spans="1:8" ht="12.75">
      <c r="A55" s="9">
        <v>54</v>
      </c>
      <c r="B55" t="s">
        <v>221</v>
      </c>
      <c r="C55" t="s">
        <v>7</v>
      </c>
      <c r="E55" s="2">
        <v>0.053981481481481484</v>
      </c>
      <c r="F55" s="8" t="str">
        <f t="shared" si="6"/>
        <v>-</v>
      </c>
      <c r="G55" s="8">
        <f t="shared" si="7"/>
        <v>47</v>
      </c>
      <c r="H55" s="8">
        <f t="shared" si="8"/>
        <v>63</v>
      </c>
    </row>
    <row r="56" spans="1:8" ht="12.75">
      <c r="A56" s="9">
        <v>55</v>
      </c>
      <c r="B56" t="s">
        <v>223</v>
      </c>
      <c r="C56" t="s">
        <v>7</v>
      </c>
      <c r="E56" s="2">
        <v>0.0541087962962963</v>
      </c>
      <c r="F56" s="8" t="str">
        <f t="shared" si="6"/>
        <v>-</v>
      </c>
      <c r="G56" s="8">
        <f t="shared" si="7"/>
        <v>46</v>
      </c>
      <c r="H56" s="8">
        <f t="shared" si="8"/>
        <v>63</v>
      </c>
    </row>
    <row r="57" spans="1:8" ht="12.75">
      <c r="A57" s="9">
        <v>56</v>
      </c>
      <c r="B57" t="s">
        <v>226</v>
      </c>
      <c r="C57" t="s">
        <v>28</v>
      </c>
      <c r="D57" s="9" t="s">
        <v>11</v>
      </c>
      <c r="E57" s="2">
        <v>0.054293981481481485</v>
      </c>
      <c r="F57" s="8" t="str">
        <f t="shared" si="6"/>
        <v>-</v>
      </c>
      <c r="G57" s="8">
        <f t="shared" si="7"/>
        <v>45</v>
      </c>
      <c r="H57" s="8">
        <f t="shared" si="8"/>
        <v>63</v>
      </c>
    </row>
    <row r="58" spans="1:8" ht="12.75">
      <c r="A58" s="9">
        <v>57</v>
      </c>
      <c r="B58" t="s">
        <v>236</v>
      </c>
      <c r="C58" t="s">
        <v>7</v>
      </c>
      <c r="D58" s="9" t="s">
        <v>237</v>
      </c>
      <c r="E58" s="2">
        <v>0.055081018518518515</v>
      </c>
      <c r="F58" s="8" t="str">
        <f t="shared" si="6"/>
        <v>-</v>
      </c>
      <c r="G58" s="8">
        <f t="shared" si="7"/>
        <v>44</v>
      </c>
      <c r="H58" s="8">
        <f t="shared" si="8"/>
        <v>63</v>
      </c>
    </row>
    <row r="59" spans="1:8" ht="12.75">
      <c r="A59" s="9">
        <v>58</v>
      </c>
      <c r="B59" t="s">
        <v>252</v>
      </c>
      <c r="C59" t="s">
        <v>7</v>
      </c>
      <c r="D59" s="9" t="s">
        <v>74</v>
      </c>
      <c r="E59" s="2">
        <v>0.05599537037037037</v>
      </c>
      <c r="F59" s="8" t="str">
        <f t="shared" si="6"/>
        <v>-</v>
      </c>
      <c r="G59" s="8">
        <f t="shared" si="7"/>
        <v>43</v>
      </c>
      <c r="H59" s="8">
        <f t="shared" si="8"/>
        <v>63</v>
      </c>
    </row>
    <row r="60" spans="1:9" ht="12.75">
      <c r="A60" s="9">
        <v>59</v>
      </c>
      <c r="B60" t="s">
        <v>263</v>
      </c>
      <c r="C60" t="s">
        <v>264</v>
      </c>
      <c r="D60" s="9" t="s">
        <v>74</v>
      </c>
      <c r="E60" s="2">
        <v>0.05663194444444444</v>
      </c>
      <c r="F60" s="8">
        <f t="shared" si="6"/>
        <v>62</v>
      </c>
      <c r="G60" s="8">
        <f t="shared" si="7"/>
        <v>42</v>
      </c>
      <c r="H60" s="8">
        <f t="shared" si="8"/>
        <v>62</v>
      </c>
      <c r="I60">
        <v>1</v>
      </c>
    </row>
    <row r="61" spans="1:9" ht="12.75">
      <c r="A61" s="9">
        <v>60</v>
      </c>
      <c r="B61" t="s">
        <v>277</v>
      </c>
      <c r="C61" t="s">
        <v>278</v>
      </c>
      <c r="D61" s="9" t="s">
        <v>11</v>
      </c>
      <c r="E61" s="2">
        <v>0.057708333333333334</v>
      </c>
      <c r="F61" s="8">
        <f t="shared" si="6"/>
        <v>61</v>
      </c>
      <c r="G61" s="8">
        <f t="shared" si="7"/>
        <v>41</v>
      </c>
      <c r="H61" s="8">
        <f t="shared" si="8"/>
        <v>61</v>
      </c>
      <c r="I61">
        <v>1</v>
      </c>
    </row>
    <row r="62" spans="1:8" ht="12.75">
      <c r="A62" s="9">
        <v>61</v>
      </c>
      <c r="B62" t="s">
        <v>294</v>
      </c>
      <c r="C62" t="s">
        <v>7</v>
      </c>
      <c r="D62" s="9" t="s">
        <v>67</v>
      </c>
      <c r="E62" s="2">
        <v>0.05900462962962963</v>
      </c>
      <c r="F62" s="8" t="str">
        <f t="shared" si="6"/>
        <v>-</v>
      </c>
      <c r="G62" s="8">
        <f t="shared" si="7"/>
        <v>40</v>
      </c>
      <c r="H62" s="8">
        <f t="shared" si="8"/>
        <v>61</v>
      </c>
    </row>
    <row r="63" spans="1:8" ht="12.75">
      <c r="A63" s="9">
        <v>62</v>
      </c>
      <c r="B63" t="s">
        <v>305</v>
      </c>
      <c r="C63" t="s">
        <v>7</v>
      </c>
      <c r="D63" s="9" t="s">
        <v>237</v>
      </c>
      <c r="E63" s="2">
        <v>0.06032407407407408</v>
      </c>
      <c r="F63" s="8" t="str">
        <f t="shared" si="6"/>
        <v>-</v>
      </c>
      <c r="G63" s="8">
        <f t="shared" si="7"/>
        <v>39</v>
      </c>
      <c r="H63" s="8">
        <f t="shared" si="8"/>
        <v>61</v>
      </c>
    </row>
    <row r="64" spans="1:8" ht="12.75">
      <c r="A64" s="9">
        <v>63</v>
      </c>
      <c r="B64" t="s">
        <v>311</v>
      </c>
      <c r="C64" t="s">
        <v>33</v>
      </c>
      <c r="D64" s="9" t="s">
        <v>312</v>
      </c>
      <c r="E64" s="2">
        <v>0.060625</v>
      </c>
      <c r="F64" s="8" t="str">
        <f t="shared" si="6"/>
        <v>-</v>
      </c>
      <c r="G64" s="8">
        <f t="shared" si="7"/>
        <v>38</v>
      </c>
      <c r="H64" s="8">
        <f t="shared" si="8"/>
        <v>61</v>
      </c>
    </row>
    <row r="65" spans="1:8" ht="12.75">
      <c r="A65" s="9">
        <v>64</v>
      </c>
      <c r="B65" t="s">
        <v>324</v>
      </c>
      <c r="C65" t="s">
        <v>7</v>
      </c>
      <c r="D65" s="9" t="s">
        <v>67</v>
      </c>
      <c r="E65" s="2">
        <v>0.061990740740740735</v>
      </c>
      <c r="F65" s="8" t="str">
        <f t="shared" si="6"/>
        <v>-</v>
      </c>
      <c r="G65" s="8">
        <f t="shared" si="7"/>
        <v>37</v>
      </c>
      <c r="H65" s="8">
        <f t="shared" si="8"/>
        <v>61</v>
      </c>
    </row>
    <row r="66" spans="1:9" ht="12.75">
      <c r="A66" s="9">
        <v>65</v>
      </c>
      <c r="B66" t="s">
        <v>352</v>
      </c>
      <c r="C66" t="s">
        <v>23</v>
      </c>
      <c r="D66" s="9" t="s">
        <v>74</v>
      </c>
      <c r="E66" s="2">
        <v>0.06393518518518519</v>
      </c>
      <c r="F66" s="8">
        <f t="shared" si="6"/>
        <v>60</v>
      </c>
      <c r="G66" s="8">
        <f t="shared" si="7"/>
        <v>36</v>
      </c>
      <c r="H66" s="8">
        <f t="shared" si="8"/>
        <v>60</v>
      </c>
      <c r="I66">
        <v>1</v>
      </c>
    </row>
    <row r="67" spans="1:9" ht="12.75">
      <c r="A67" s="9">
        <v>66</v>
      </c>
      <c r="B67" t="s">
        <v>368</v>
      </c>
      <c r="C67" t="s">
        <v>5</v>
      </c>
      <c r="D67" s="9" t="s">
        <v>237</v>
      </c>
      <c r="E67" s="2">
        <v>0.06644675925925926</v>
      </c>
      <c r="F67" s="8">
        <f t="shared" si="6"/>
        <v>59</v>
      </c>
      <c r="G67" s="8">
        <f t="shared" si="7"/>
        <v>35</v>
      </c>
      <c r="H67" s="8">
        <f t="shared" si="8"/>
        <v>59</v>
      </c>
      <c r="I67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5" t="s">
        <v>0</v>
      </c>
      <c r="B1" s="5" t="s">
        <v>394</v>
      </c>
      <c r="C1" s="12" t="s">
        <v>399</v>
      </c>
      <c r="D1" s="12"/>
      <c r="E1" s="12"/>
      <c r="F1" s="12"/>
      <c r="G1" s="12"/>
      <c r="H1" s="12"/>
      <c r="I1" s="5" t="s">
        <v>400</v>
      </c>
    </row>
    <row r="2" spans="1:9" ht="12.75">
      <c r="A2" s="5">
        <v>1</v>
      </c>
      <c r="B2" s="7" t="s">
        <v>402</v>
      </c>
      <c r="C2">
        <v>99</v>
      </c>
      <c r="D2">
        <v>97</v>
      </c>
      <c r="E2">
        <v>96</v>
      </c>
      <c r="F2">
        <v>94</v>
      </c>
      <c r="G2">
        <v>92</v>
      </c>
      <c r="H2">
        <v>85</v>
      </c>
      <c r="I2" s="5">
        <f aca="true" t="shared" si="0" ref="I2:I17">SUM(C2:H2)</f>
        <v>563</v>
      </c>
    </row>
    <row r="3" spans="1:9" ht="12.75">
      <c r="A3" s="5">
        <v>2</v>
      </c>
      <c r="B3" s="7" t="s">
        <v>401</v>
      </c>
      <c r="C3">
        <v>95</v>
      </c>
      <c r="D3">
        <v>90</v>
      </c>
      <c r="E3">
        <v>82</v>
      </c>
      <c r="F3">
        <v>80</v>
      </c>
      <c r="G3">
        <v>77</v>
      </c>
      <c r="H3">
        <v>74</v>
      </c>
      <c r="I3" s="5">
        <f t="shared" si="0"/>
        <v>498</v>
      </c>
    </row>
    <row r="4" spans="1:9" ht="12.75">
      <c r="A4" s="5">
        <v>3</v>
      </c>
      <c r="B4" s="7" t="s">
        <v>404</v>
      </c>
      <c r="C4">
        <v>91</v>
      </c>
      <c r="D4">
        <v>86</v>
      </c>
      <c r="E4">
        <v>79</v>
      </c>
      <c r="F4">
        <v>78</v>
      </c>
      <c r="G4">
        <v>76</v>
      </c>
      <c r="H4">
        <v>63</v>
      </c>
      <c r="I4" s="5">
        <f t="shared" si="0"/>
        <v>473</v>
      </c>
    </row>
    <row r="5" spans="1:9" ht="12.75">
      <c r="A5" s="5">
        <v>4</v>
      </c>
      <c r="B5" s="7" t="s">
        <v>403</v>
      </c>
      <c r="C5">
        <v>89</v>
      </c>
      <c r="D5">
        <v>88</v>
      </c>
      <c r="E5">
        <v>83</v>
      </c>
      <c r="F5">
        <v>71</v>
      </c>
      <c r="G5">
        <v>70</v>
      </c>
      <c r="H5">
        <v>69</v>
      </c>
      <c r="I5" s="5">
        <f t="shared" si="0"/>
        <v>470</v>
      </c>
    </row>
    <row r="6" spans="1:9" ht="12.75">
      <c r="A6" s="5">
        <v>5</v>
      </c>
      <c r="B6" s="7" t="s">
        <v>40</v>
      </c>
      <c r="C6">
        <v>87</v>
      </c>
      <c r="D6">
        <v>81</v>
      </c>
      <c r="E6">
        <v>72</v>
      </c>
      <c r="F6">
        <v>67</v>
      </c>
      <c r="G6">
        <v>64</v>
      </c>
      <c r="I6" s="5">
        <f t="shared" si="0"/>
        <v>371</v>
      </c>
    </row>
    <row r="7" spans="1:9" ht="12.75">
      <c r="A7" s="5">
        <v>6</v>
      </c>
      <c r="B7" s="7" t="s">
        <v>5</v>
      </c>
      <c r="C7">
        <v>100</v>
      </c>
      <c r="D7">
        <v>73</v>
      </c>
      <c r="E7">
        <v>66</v>
      </c>
      <c r="F7">
        <v>65</v>
      </c>
      <c r="G7">
        <v>59</v>
      </c>
      <c r="I7" s="5">
        <f t="shared" si="0"/>
        <v>363</v>
      </c>
    </row>
    <row r="8" spans="1:9" ht="12.75">
      <c r="A8" s="5">
        <v>7</v>
      </c>
      <c r="B8" s="7" t="s">
        <v>405</v>
      </c>
      <c r="C8">
        <v>83</v>
      </c>
      <c r="D8">
        <v>71</v>
      </c>
      <c r="E8">
        <v>58</v>
      </c>
      <c r="I8" s="5">
        <f t="shared" si="0"/>
        <v>212</v>
      </c>
    </row>
    <row r="9" spans="1:9" ht="12.75">
      <c r="A9" s="5">
        <v>8</v>
      </c>
      <c r="B9" s="7" t="s">
        <v>409</v>
      </c>
      <c r="C9">
        <v>93</v>
      </c>
      <c r="D9">
        <v>60</v>
      </c>
      <c r="I9" s="5">
        <f t="shared" si="0"/>
        <v>153</v>
      </c>
    </row>
    <row r="10" spans="1:9" ht="12.75">
      <c r="A10" s="5">
        <v>9</v>
      </c>
      <c r="B10" s="7" t="s">
        <v>408</v>
      </c>
      <c r="C10">
        <v>98</v>
      </c>
      <c r="I10" s="5">
        <f t="shared" si="0"/>
        <v>98</v>
      </c>
    </row>
    <row r="11" spans="1:9" ht="12.75">
      <c r="A11" s="5">
        <v>10</v>
      </c>
      <c r="B11" s="7" t="s">
        <v>264</v>
      </c>
      <c r="C11">
        <v>62</v>
      </c>
      <c r="I11" s="5">
        <f t="shared" si="0"/>
        <v>62</v>
      </c>
    </row>
    <row r="12" spans="1:9" ht="12.75">
      <c r="A12" s="5">
        <v>11</v>
      </c>
      <c r="B12" s="7" t="s">
        <v>278</v>
      </c>
      <c r="C12">
        <v>41</v>
      </c>
      <c r="I12" s="5">
        <f t="shared" si="0"/>
        <v>41</v>
      </c>
    </row>
    <row r="13" spans="1:9" ht="12.75">
      <c r="A13" s="5" t="s">
        <v>410</v>
      </c>
      <c r="B13" s="7" t="s">
        <v>411</v>
      </c>
      <c r="I13" s="5">
        <f t="shared" si="0"/>
        <v>0</v>
      </c>
    </row>
    <row r="14" spans="1:9" ht="12.75">
      <c r="A14" s="5" t="s">
        <v>410</v>
      </c>
      <c r="B14" s="7" t="s">
        <v>412</v>
      </c>
      <c r="I14" s="5">
        <f t="shared" si="0"/>
        <v>0</v>
      </c>
    </row>
    <row r="15" spans="1:9" ht="12.75">
      <c r="A15" s="5" t="s">
        <v>410</v>
      </c>
      <c r="B15" s="7" t="s">
        <v>60</v>
      </c>
      <c r="I15" s="5">
        <f t="shared" si="0"/>
        <v>0</v>
      </c>
    </row>
    <row r="16" spans="1:9" ht="12.75">
      <c r="A16" s="5" t="s">
        <v>410</v>
      </c>
      <c r="B16" s="7" t="s">
        <v>406</v>
      </c>
      <c r="I16" s="5">
        <f t="shared" si="0"/>
        <v>0</v>
      </c>
    </row>
    <row r="17" spans="1:9" ht="12.75">
      <c r="A17" s="5" t="s">
        <v>410</v>
      </c>
      <c r="B17" s="7" t="s">
        <v>407</v>
      </c>
      <c r="I17" s="5">
        <f t="shared" si="0"/>
        <v>0</v>
      </c>
    </row>
    <row r="21" spans="1:9" ht="12.75" hidden="1">
      <c r="A21" s="5"/>
      <c r="B21" s="10"/>
      <c r="C21" s="10" t="s">
        <v>413</v>
      </c>
      <c r="I21" s="5"/>
    </row>
    <row r="22" spans="1:10" ht="12.75" hidden="1">
      <c r="A22" s="5"/>
      <c r="C22" s="11" t="s">
        <v>414</v>
      </c>
      <c r="D22" t="s">
        <v>415</v>
      </c>
      <c r="I22">
        <f>SUM(I2:I17)</f>
        <v>3304</v>
      </c>
      <c r="J22" t="s">
        <v>416</v>
      </c>
    </row>
    <row r="23" spans="1:10" ht="12.75" hidden="1">
      <c r="A23" s="5"/>
      <c r="B23" s="9"/>
      <c r="C23">
        <f>MAX(C2:H22)</f>
        <v>100</v>
      </c>
      <c r="D23">
        <f>MIN(C2:H22)</f>
        <v>41</v>
      </c>
      <c r="I23">
        <f>(C23*(C23+1)-D23*(D23-1))/2</f>
        <v>4230</v>
      </c>
      <c r="J23" t="s">
        <v>417</v>
      </c>
    </row>
    <row r="24" spans="1:9" ht="12.75" hidden="1">
      <c r="A24" s="5"/>
      <c r="I24" s="9" t="str">
        <f>IF(I22=I23,"ok","CHECK")</f>
        <v>CHECK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.8515625" style="9" bestFit="1" customWidth="1"/>
    <col min="2" max="2" width="20.00390625" style="0" customWidth="1"/>
    <col min="3" max="3" width="23.421875" style="0" bestFit="1" customWidth="1"/>
    <col min="4" max="4" width="5.8515625" style="9" customWidth="1"/>
    <col min="6" max="6" width="12.28125" style="0" bestFit="1" customWidth="1"/>
    <col min="7" max="7" width="10.00390625" style="0" bestFit="1" customWidth="1"/>
    <col min="8" max="9" width="0" style="0" hidden="1" customWidth="1"/>
  </cols>
  <sheetData>
    <row r="1" spans="1:254" ht="13.5" customHeight="1">
      <c r="A1" s="3" t="s">
        <v>0</v>
      </c>
      <c r="B1" s="4" t="s">
        <v>1</v>
      </c>
      <c r="C1" s="3" t="s">
        <v>394</v>
      </c>
      <c r="D1" s="3" t="s">
        <v>398</v>
      </c>
      <c r="E1" s="3" t="s">
        <v>395</v>
      </c>
      <c r="F1" s="5" t="s">
        <v>396</v>
      </c>
      <c r="G1" s="5" t="s">
        <v>397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9" ht="13.5" customHeight="1">
      <c r="A2" s="9">
        <v>1</v>
      </c>
      <c r="B2" t="s">
        <v>59</v>
      </c>
      <c r="C2" t="s">
        <v>60</v>
      </c>
      <c r="D2" s="9" t="s">
        <v>54</v>
      </c>
      <c r="E2" s="2">
        <v>0.04337962962962963</v>
      </c>
      <c r="F2" s="8">
        <v>50</v>
      </c>
      <c r="G2" s="8">
        <v>50</v>
      </c>
      <c r="H2" s="8">
        <v>50</v>
      </c>
      <c r="I2">
        <v>1</v>
      </c>
    </row>
    <row r="3" spans="1:9" ht="13.5" customHeight="1">
      <c r="A3" s="9">
        <v>2</v>
      </c>
      <c r="B3" t="s">
        <v>87</v>
      </c>
      <c r="C3" t="s">
        <v>40</v>
      </c>
      <c r="D3" s="9" t="s">
        <v>54</v>
      </c>
      <c r="E3" s="2">
        <v>0.046064814814814815</v>
      </c>
      <c r="F3" s="8">
        <f>IF(I3=1,H2-1,"-")</f>
        <v>49</v>
      </c>
      <c r="G3" s="8">
        <f>MAX(G2-1,1)</f>
        <v>49</v>
      </c>
      <c r="H3" s="8">
        <f>IF(I3=1,H2-1,H2)</f>
        <v>49</v>
      </c>
      <c r="I3">
        <v>1</v>
      </c>
    </row>
    <row r="4" spans="1:9" ht="13.5" customHeight="1">
      <c r="A4" s="9">
        <v>3</v>
      </c>
      <c r="B4" t="s">
        <v>92</v>
      </c>
      <c r="C4" t="s">
        <v>28</v>
      </c>
      <c r="D4" s="9" t="s">
        <v>93</v>
      </c>
      <c r="E4" s="2">
        <v>0.04644675925925926</v>
      </c>
      <c r="F4" s="8">
        <f aca="true" t="shared" si="0" ref="F4:F33">IF(I4=1,H3-1,"-")</f>
        <v>48</v>
      </c>
      <c r="G4" s="8">
        <f aca="true" t="shared" si="1" ref="G4:G33">MAX(G3-1,1)</f>
        <v>48</v>
      </c>
      <c r="H4" s="8">
        <f aca="true" t="shared" si="2" ref="H4:H33">IF(I4=1,H3-1,H3)</f>
        <v>48</v>
      </c>
      <c r="I4">
        <v>1</v>
      </c>
    </row>
    <row r="5" spans="1:9" ht="13.5" customHeight="1">
      <c r="A5" s="9">
        <v>4</v>
      </c>
      <c r="B5" t="s">
        <v>101</v>
      </c>
      <c r="C5" t="s">
        <v>33</v>
      </c>
      <c r="D5" s="9" t="s">
        <v>54</v>
      </c>
      <c r="E5" s="2">
        <v>0.04684027777777778</v>
      </c>
      <c r="F5" s="8">
        <f t="shared" si="0"/>
        <v>47</v>
      </c>
      <c r="G5" s="8">
        <f t="shared" si="1"/>
        <v>47</v>
      </c>
      <c r="H5" s="8">
        <f t="shared" si="2"/>
        <v>47</v>
      </c>
      <c r="I5">
        <v>1</v>
      </c>
    </row>
    <row r="6" spans="1:9" ht="13.5" customHeight="1">
      <c r="A6" s="9">
        <v>5</v>
      </c>
      <c r="B6" t="s">
        <v>110</v>
      </c>
      <c r="C6" t="s">
        <v>5</v>
      </c>
      <c r="D6" s="9" t="s">
        <v>93</v>
      </c>
      <c r="E6" s="2">
        <v>0.04716435185185185</v>
      </c>
      <c r="F6" s="8">
        <f t="shared" si="0"/>
        <v>46</v>
      </c>
      <c r="G6" s="8">
        <f t="shared" si="1"/>
        <v>46</v>
      </c>
      <c r="H6" s="8">
        <f t="shared" si="2"/>
        <v>46</v>
      </c>
      <c r="I6">
        <v>1</v>
      </c>
    </row>
    <row r="7" spans="1:9" ht="13.5" customHeight="1">
      <c r="A7" s="9">
        <v>6</v>
      </c>
      <c r="B7" t="s">
        <v>123</v>
      </c>
      <c r="C7" t="s">
        <v>14</v>
      </c>
      <c r="D7" s="9" t="s">
        <v>54</v>
      </c>
      <c r="E7" s="2">
        <v>0.04829861111111111</v>
      </c>
      <c r="F7" s="8">
        <f t="shared" si="0"/>
        <v>45</v>
      </c>
      <c r="G7" s="8">
        <f t="shared" si="1"/>
        <v>45</v>
      </c>
      <c r="H7" s="8">
        <f t="shared" si="2"/>
        <v>45</v>
      </c>
      <c r="I7">
        <v>1</v>
      </c>
    </row>
    <row r="8" spans="1:9" ht="13.5" customHeight="1">
      <c r="A8" s="9">
        <v>7</v>
      </c>
      <c r="B8" t="s">
        <v>139</v>
      </c>
      <c r="C8" t="s">
        <v>7</v>
      </c>
      <c r="D8" s="9" t="s">
        <v>130</v>
      </c>
      <c r="E8" s="2">
        <v>0.049247685185185186</v>
      </c>
      <c r="F8" s="8">
        <f t="shared" si="0"/>
        <v>44</v>
      </c>
      <c r="G8" s="8">
        <f t="shared" si="1"/>
        <v>44</v>
      </c>
      <c r="H8" s="8">
        <f t="shared" si="2"/>
        <v>44</v>
      </c>
      <c r="I8">
        <v>1</v>
      </c>
    </row>
    <row r="9" spans="1:9" ht="13.5" customHeight="1">
      <c r="A9" s="9">
        <v>8</v>
      </c>
      <c r="B9" t="s">
        <v>158</v>
      </c>
      <c r="C9" t="s">
        <v>7</v>
      </c>
      <c r="D9" s="9" t="s">
        <v>130</v>
      </c>
      <c r="E9" s="2">
        <v>0.05054398148148148</v>
      </c>
      <c r="F9" s="8">
        <f t="shared" si="0"/>
        <v>43</v>
      </c>
      <c r="G9" s="8">
        <f t="shared" si="1"/>
        <v>43</v>
      </c>
      <c r="H9" s="8">
        <f t="shared" si="2"/>
        <v>43</v>
      </c>
      <c r="I9">
        <v>1</v>
      </c>
    </row>
    <row r="10" spans="1:9" ht="13.5" customHeight="1">
      <c r="A10" s="9">
        <v>9</v>
      </c>
      <c r="B10" t="s">
        <v>167</v>
      </c>
      <c r="C10" t="s">
        <v>14</v>
      </c>
      <c r="D10" s="9" t="s">
        <v>130</v>
      </c>
      <c r="E10" s="2">
        <v>0.05129629629629629</v>
      </c>
      <c r="F10" s="8">
        <f t="shared" si="0"/>
        <v>42</v>
      </c>
      <c r="G10" s="8">
        <f t="shared" si="1"/>
        <v>42</v>
      </c>
      <c r="H10" s="8">
        <f t="shared" si="2"/>
        <v>42</v>
      </c>
      <c r="I10">
        <v>1</v>
      </c>
    </row>
    <row r="11" spans="1:9" ht="13.5" customHeight="1">
      <c r="A11" s="9">
        <v>10</v>
      </c>
      <c r="B11" t="s">
        <v>169</v>
      </c>
      <c r="C11" t="s">
        <v>14</v>
      </c>
      <c r="D11" s="9" t="s">
        <v>54</v>
      </c>
      <c r="E11" s="2">
        <v>0.05145833333333333</v>
      </c>
      <c r="F11" s="8">
        <f t="shared" si="0"/>
        <v>41</v>
      </c>
      <c r="G11" s="8">
        <f t="shared" si="1"/>
        <v>41</v>
      </c>
      <c r="H11" s="8">
        <f t="shared" si="2"/>
        <v>41</v>
      </c>
      <c r="I11">
        <v>1</v>
      </c>
    </row>
    <row r="12" spans="1:9" ht="13.5" customHeight="1">
      <c r="A12" s="9">
        <v>11</v>
      </c>
      <c r="B12" t="s">
        <v>210</v>
      </c>
      <c r="C12" t="s">
        <v>7</v>
      </c>
      <c r="D12" s="9" t="s">
        <v>54</v>
      </c>
      <c r="E12" s="2">
        <v>0.0534375</v>
      </c>
      <c r="F12" s="8">
        <f t="shared" si="0"/>
        <v>40</v>
      </c>
      <c r="G12" s="8">
        <f t="shared" si="1"/>
        <v>40</v>
      </c>
      <c r="H12" s="8">
        <f t="shared" si="2"/>
        <v>40</v>
      </c>
      <c r="I12">
        <v>1</v>
      </c>
    </row>
    <row r="13" spans="1:9" ht="13.5" customHeight="1">
      <c r="A13" s="9">
        <v>12</v>
      </c>
      <c r="B13" t="s">
        <v>211</v>
      </c>
      <c r="C13" t="s">
        <v>7</v>
      </c>
      <c r="D13" s="9" t="s">
        <v>54</v>
      </c>
      <c r="E13" s="2">
        <v>0.053530092592592594</v>
      </c>
      <c r="F13" s="8">
        <f t="shared" si="0"/>
        <v>39</v>
      </c>
      <c r="G13" s="8">
        <f t="shared" si="1"/>
        <v>39</v>
      </c>
      <c r="H13" s="8">
        <f t="shared" si="2"/>
        <v>39</v>
      </c>
      <c r="I13">
        <v>1</v>
      </c>
    </row>
    <row r="14" spans="1:8" ht="13.5" customHeight="1">
      <c r="A14" s="9">
        <v>13</v>
      </c>
      <c r="B14" t="s">
        <v>227</v>
      </c>
      <c r="C14" t="s">
        <v>7</v>
      </c>
      <c r="D14" s="9" t="s">
        <v>149</v>
      </c>
      <c r="E14" s="2">
        <v>0.054421296296296294</v>
      </c>
      <c r="F14" s="8" t="str">
        <f t="shared" si="0"/>
        <v>-</v>
      </c>
      <c r="G14" s="8">
        <f t="shared" si="1"/>
        <v>38</v>
      </c>
      <c r="H14" s="8">
        <f t="shared" si="2"/>
        <v>39</v>
      </c>
    </row>
    <row r="15" spans="1:8" ht="13.5" customHeight="1">
      <c r="A15" s="9">
        <v>14</v>
      </c>
      <c r="B15" t="s">
        <v>228</v>
      </c>
      <c r="C15" t="s">
        <v>7</v>
      </c>
      <c r="D15" s="9" t="s">
        <v>179</v>
      </c>
      <c r="E15" s="2">
        <v>0.054490740740740735</v>
      </c>
      <c r="F15" s="8" t="str">
        <f t="shared" si="0"/>
        <v>-</v>
      </c>
      <c r="G15" s="8">
        <f t="shared" si="1"/>
        <v>37</v>
      </c>
      <c r="H15" s="8">
        <f t="shared" si="2"/>
        <v>39</v>
      </c>
    </row>
    <row r="16" spans="1:9" ht="13.5" customHeight="1">
      <c r="A16" s="9">
        <v>15</v>
      </c>
      <c r="B16" t="s">
        <v>229</v>
      </c>
      <c r="C16" t="s">
        <v>40</v>
      </c>
      <c r="D16" s="9" t="s">
        <v>54</v>
      </c>
      <c r="E16" s="2">
        <v>0.054560185185185184</v>
      </c>
      <c r="F16" s="8">
        <f t="shared" si="0"/>
        <v>38</v>
      </c>
      <c r="G16" s="8">
        <f t="shared" si="1"/>
        <v>36</v>
      </c>
      <c r="H16" s="8">
        <f t="shared" si="2"/>
        <v>38</v>
      </c>
      <c r="I16">
        <v>1</v>
      </c>
    </row>
    <row r="17" spans="1:8" ht="13.5" customHeight="1">
      <c r="A17" s="9">
        <v>16</v>
      </c>
      <c r="B17" t="s">
        <v>233</v>
      </c>
      <c r="C17" t="s">
        <v>7</v>
      </c>
      <c r="D17" s="9" t="s">
        <v>130</v>
      </c>
      <c r="E17" s="2">
        <v>0.05489583333333333</v>
      </c>
      <c r="F17" s="8" t="str">
        <f t="shared" si="0"/>
        <v>-</v>
      </c>
      <c r="G17" s="8">
        <f t="shared" si="1"/>
        <v>35</v>
      </c>
      <c r="H17" s="8">
        <f t="shared" si="2"/>
        <v>38</v>
      </c>
    </row>
    <row r="18" spans="1:9" ht="13.5" customHeight="1">
      <c r="A18" s="9">
        <v>17</v>
      </c>
      <c r="B18" t="s">
        <v>234</v>
      </c>
      <c r="C18" t="s">
        <v>40</v>
      </c>
      <c r="D18" s="9" t="s">
        <v>54</v>
      </c>
      <c r="E18" s="2">
        <v>0.05491898148148148</v>
      </c>
      <c r="F18" s="8">
        <f t="shared" si="0"/>
        <v>37</v>
      </c>
      <c r="G18" s="8">
        <f t="shared" si="1"/>
        <v>34</v>
      </c>
      <c r="H18" s="8">
        <f t="shared" si="2"/>
        <v>37</v>
      </c>
      <c r="I18">
        <v>1</v>
      </c>
    </row>
    <row r="19" spans="1:9" ht="13.5" customHeight="1">
      <c r="A19" s="9">
        <v>18</v>
      </c>
      <c r="B19" t="s">
        <v>250</v>
      </c>
      <c r="C19" t="s">
        <v>14</v>
      </c>
      <c r="D19" s="9" t="s">
        <v>130</v>
      </c>
      <c r="E19" s="2">
        <v>0.05591435185185185</v>
      </c>
      <c r="F19" s="8">
        <f t="shared" si="0"/>
        <v>36</v>
      </c>
      <c r="G19" s="8">
        <f t="shared" si="1"/>
        <v>33</v>
      </c>
      <c r="H19" s="8">
        <f t="shared" si="2"/>
        <v>36</v>
      </c>
      <c r="I19">
        <v>1</v>
      </c>
    </row>
    <row r="20" spans="1:8" ht="13.5" customHeight="1">
      <c r="A20" s="9">
        <v>19</v>
      </c>
      <c r="B20" t="s">
        <v>269</v>
      </c>
      <c r="C20" t="s">
        <v>7</v>
      </c>
      <c r="D20" s="9" t="s">
        <v>54</v>
      </c>
      <c r="E20" s="2">
        <v>0.05700231481481482</v>
      </c>
      <c r="F20" s="8" t="str">
        <f t="shared" si="0"/>
        <v>-</v>
      </c>
      <c r="G20" s="8">
        <f t="shared" si="1"/>
        <v>32</v>
      </c>
      <c r="H20" s="8">
        <f t="shared" si="2"/>
        <v>36</v>
      </c>
    </row>
    <row r="21" spans="1:9" ht="13.5" customHeight="1">
      <c r="A21" s="9">
        <v>20</v>
      </c>
      <c r="B21" t="s">
        <v>290</v>
      </c>
      <c r="C21" t="s">
        <v>33</v>
      </c>
      <c r="D21" s="9" t="s">
        <v>54</v>
      </c>
      <c r="E21" s="2">
        <v>0.058576388888888886</v>
      </c>
      <c r="F21" s="8">
        <f t="shared" si="0"/>
        <v>35</v>
      </c>
      <c r="G21" s="8">
        <f t="shared" si="1"/>
        <v>31</v>
      </c>
      <c r="H21" s="8">
        <f t="shared" si="2"/>
        <v>35</v>
      </c>
      <c r="I21">
        <v>1</v>
      </c>
    </row>
    <row r="22" spans="1:8" ht="13.5" customHeight="1">
      <c r="A22" s="9">
        <v>21</v>
      </c>
      <c r="B22" t="s">
        <v>296</v>
      </c>
      <c r="C22" t="s">
        <v>14</v>
      </c>
      <c r="D22" s="9" t="s">
        <v>179</v>
      </c>
      <c r="E22" s="2">
        <v>0.059131944444444445</v>
      </c>
      <c r="F22" s="8" t="str">
        <f t="shared" si="0"/>
        <v>-</v>
      </c>
      <c r="G22" s="8">
        <f t="shared" si="1"/>
        <v>30</v>
      </c>
      <c r="H22" s="8">
        <f t="shared" si="2"/>
        <v>35</v>
      </c>
    </row>
    <row r="23" spans="1:8" ht="13.5" customHeight="1">
      <c r="A23" s="9">
        <v>22</v>
      </c>
      <c r="B23" t="s">
        <v>302</v>
      </c>
      <c r="C23" t="s">
        <v>7</v>
      </c>
      <c r="D23" s="9" t="s">
        <v>130</v>
      </c>
      <c r="E23" s="2">
        <v>0.05997685185185186</v>
      </c>
      <c r="F23" s="8" t="str">
        <f t="shared" si="0"/>
        <v>-</v>
      </c>
      <c r="G23" s="8">
        <f t="shared" si="1"/>
        <v>29</v>
      </c>
      <c r="H23" s="8">
        <f t="shared" si="2"/>
        <v>35</v>
      </c>
    </row>
    <row r="24" spans="1:8" ht="13.5" customHeight="1">
      <c r="A24" s="9">
        <v>23</v>
      </c>
      <c r="B24" t="s">
        <v>308</v>
      </c>
      <c r="C24" t="s">
        <v>7</v>
      </c>
      <c r="D24" s="9" t="s">
        <v>179</v>
      </c>
      <c r="E24" s="2">
        <v>0.06054398148148148</v>
      </c>
      <c r="F24" s="8" t="str">
        <f t="shared" si="0"/>
        <v>-</v>
      </c>
      <c r="G24" s="8">
        <f t="shared" si="1"/>
        <v>28</v>
      </c>
      <c r="H24" s="8">
        <f t="shared" si="2"/>
        <v>35</v>
      </c>
    </row>
    <row r="25" spans="1:9" ht="13.5" customHeight="1">
      <c r="A25" s="9">
        <v>24</v>
      </c>
      <c r="B25" t="s">
        <v>315</v>
      </c>
      <c r="C25" t="s">
        <v>33</v>
      </c>
      <c r="D25" s="9" t="s">
        <v>149</v>
      </c>
      <c r="E25" s="2">
        <v>0.06084490740740741</v>
      </c>
      <c r="F25" s="8">
        <f t="shared" si="0"/>
        <v>34</v>
      </c>
      <c r="G25" s="8">
        <f t="shared" si="1"/>
        <v>27</v>
      </c>
      <c r="H25" s="8">
        <f t="shared" si="2"/>
        <v>34</v>
      </c>
      <c r="I25">
        <v>1</v>
      </c>
    </row>
    <row r="26" spans="1:8" ht="13.5" customHeight="1">
      <c r="A26" s="9">
        <v>25</v>
      </c>
      <c r="B26" t="s">
        <v>319</v>
      </c>
      <c r="C26" t="s">
        <v>7</v>
      </c>
      <c r="D26" s="9" t="s">
        <v>149</v>
      </c>
      <c r="E26" s="2">
        <v>0.06160879629629629</v>
      </c>
      <c r="F26" s="8" t="str">
        <f t="shared" si="0"/>
        <v>-</v>
      </c>
      <c r="G26" s="8">
        <f t="shared" si="1"/>
        <v>26</v>
      </c>
      <c r="H26" s="8">
        <f t="shared" si="2"/>
        <v>34</v>
      </c>
    </row>
    <row r="27" spans="1:8" ht="13.5" customHeight="1">
      <c r="A27" s="9">
        <v>26</v>
      </c>
      <c r="B27" t="s">
        <v>320</v>
      </c>
      <c r="C27" t="s">
        <v>419</v>
      </c>
      <c r="D27" s="9" t="s">
        <v>232</v>
      </c>
      <c r="E27" s="2">
        <v>0.06167824074074074</v>
      </c>
      <c r="F27" s="8" t="str">
        <f t="shared" si="0"/>
        <v>-</v>
      </c>
      <c r="G27" s="8">
        <f t="shared" si="1"/>
        <v>25</v>
      </c>
      <c r="H27" s="8">
        <f t="shared" si="2"/>
        <v>34</v>
      </c>
    </row>
    <row r="28" spans="1:8" ht="13.5" customHeight="1">
      <c r="A28" s="9">
        <v>27</v>
      </c>
      <c r="B28" t="s">
        <v>325</v>
      </c>
      <c r="C28" t="s">
        <v>7</v>
      </c>
      <c r="D28" s="9" t="s">
        <v>54</v>
      </c>
      <c r="E28" s="2">
        <v>0.06204861111111112</v>
      </c>
      <c r="F28" s="8" t="str">
        <f t="shared" si="0"/>
        <v>-</v>
      </c>
      <c r="G28" s="8">
        <f t="shared" si="1"/>
        <v>24</v>
      </c>
      <c r="H28" s="8">
        <f t="shared" si="2"/>
        <v>34</v>
      </c>
    </row>
    <row r="29" spans="1:9" ht="13.5" customHeight="1">
      <c r="A29" s="9">
        <v>28</v>
      </c>
      <c r="B29" t="s">
        <v>418</v>
      </c>
      <c r="C29" t="s">
        <v>356</v>
      </c>
      <c r="D29" s="9" t="s">
        <v>54</v>
      </c>
      <c r="E29" s="2">
        <v>0.06444444444444444</v>
      </c>
      <c r="F29" s="8">
        <f t="shared" si="0"/>
        <v>33</v>
      </c>
      <c r="G29" s="8">
        <f t="shared" si="1"/>
        <v>23</v>
      </c>
      <c r="H29" s="8">
        <f t="shared" si="2"/>
        <v>33</v>
      </c>
      <c r="I29">
        <v>1</v>
      </c>
    </row>
    <row r="30" spans="1:9" ht="13.5" customHeight="1">
      <c r="A30" s="9">
        <v>29</v>
      </c>
      <c r="B30" t="s">
        <v>364</v>
      </c>
      <c r="C30" t="s">
        <v>33</v>
      </c>
      <c r="D30" s="9" t="s">
        <v>130</v>
      </c>
      <c r="E30" s="2">
        <v>0.06612268518518519</v>
      </c>
      <c r="F30" s="8">
        <f t="shared" si="0"/>
        <v>32</v>
      </c>
      <c r="G30" s="8">
        <f t="shared" si="1"/>
        <v>22</v>
      </c>
      <c r="H30" s="8">
        <f t="shared" si="2"/>
        <v>32</v>
      </c>
      <c r="I30">
        <v>1</v>
      </c>
    </row>
    <row r="31" spans="1:8" ht="13.5" customHeight="1">
      <c r="A31" s="9">
        <v>30</v>
      </c>
      <c r="B31" t="s">
        <v>375</v>
      </c>
      <c r="C31" t="s">
        <v>33</v>
      </c>
      <c r="D31" s="9" t="s">
        <v>149</v>
      </c>
      <c r="E31" s="2">
        <v>0.06744212962962963</v>
      </c>
      <c r="F31" s="8" t="str">
        <f t="shared" si="0"/>
        <v>-</v>
      </c>
      <c r="G31" s="8">
        <f t="shared" si="1"/>
        <v>21</v>
      </c>
      <c r="H31" s="8">
        <f t="shared" si="2"/>
        <v>32</v>
      </c>
    </row>
    <row r="32" spans="1:8" ht="13.5" customHeight="1">
      <c r="A32" s="9">
        <v>31</v>
      </c>
      <c r="B32" t="s">
        <v>380</v>
      </c>
      <c r="C32" t="s">
        <v>33</v>
      </c>
      <c r="D32" s="9" t="s">
        <v>130</v>
      </c>
      <c r="E32" s="2">
        <v>0.06844907407407408</v>
      </c>
      <c r="F32" s="8" t="str">
        <f t="shared" si="0"/>
        <v>-</v>
      </c>
      <c r="G32" s="8">
        <f t="shared" si="1"/>
        <v>20</v>
      </c>
      <c r="H32" s="8">
        <f t="shared" si="2"/>
        <v>32</v>
      </c>
    </row>
    <row r="33" spans="1:8" ht="13.5" customHeight="1">
      <c r="A33" s="9">
        <v>32</v>
      </c>
      <c r="B33" t="s">
        <v>383</v>
      </c>
      <c r="C33" t="s">
        <v>33</v>
      </c>
      <c r="D33" s="9" t="s">
        <v>54</v>
      </c>
      <c r="E33" s="2">
        <v>0.07114583333333334</v>
      </c>
      <c r="F33" s="8" t="str">
        <f t="shared" si="0"/>
        <v>-</v>
      </c>
      <c r="G33" s="8">
        <f t="shared" si="1"/>
        <v>19</v>
      </c>
      <c r="H33" s="8">
        <f t="shared" si="2"/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5" t="s">
        <v>0</v>
      </c>
      <c r="B1" s="5" t="s">
        <v>394</v>
      </c>
      <c r="C1" s="12" t="s">
        <v>399</v>
      </c>
      <c r="D1" s="12"/>
      <c r="E1" s="12"/>
      <c r="F1" s="12"/>
      <c r="G1" s="5" t="s">
        <v>400</v>
      </c>
    </row>
    <row r="2" spans="1:7" ht="12.75">
      <c r="A2" s="5">
        <v>1</v>
      </c>
      <c r="B2" s="7" t="s">
        <v>402</v>
      </c>
      <c r="C2">
        <v>44</v>
      </c>
      <c r="D2">
        <v>43</v>
      </c>
      <c r="E2">
        <v>40</v>
      </c>
      <c r="F2">
        <v>39</v>
      </c>
      <c r="G2" s="5">
        <f aca="true" t="shared" si="0" ref="G2:G17">SUM(C2:F2)</f>
        <v>166</v>
      </c>
    </row>
    <row r="3" spans="1:7" ht="12.75">
      <c r="A3" s="5">
        <v>2</v>
      </c>
      <c r="B3" s="7" t="s">
        <v>401</v>
      </c>
      <c r="C3">
        <v>45</v>
      </c>
      <c r="D3">
        <v>42</v>
      </c>
      <c r="E3">
        <v>41</v>
      </c>
      <c r="F3">
        <v>36</v>
      </c>
      <c r="G3" s="5">
        <f t="shared" si="0"/>
        <v>164</v>
      </c>
    </row>
    <row r="4" spans="1:7" ht="12.75">
      <c r="A4" s="5">
        <v>3</v>
      </c>
      <c r="B4" s="7" t="s">
        <v>403</v>
      </c>
      <c r="C4">
        <v>47</v>
      </c>
      <c r="D4">
        <v>35</v>
      </c>
      <c r="E4">
        <v>34</v>
      </c>
      <c r="F4">
        <v>32</v>
      </c>
      <c r="G4" s="5">
        <f t="shared" si="0"/>
        <v>148</v>
      </c>
    </row>
    <row r="5" spans="1:7" ht="12.75">
      <c r="A5" s="5">
        <v>4</v>
      </c>
      <c r="B5" s="7" t="s">
        <v>40</v>
      </c>
      <c r="C5">
        <v>49</v>
      </c>
      <c r="D5">
        <v>38</v>
      </c>
      <c r="E5">
        <v>37</v>
      </c>
      <c r="G5" s="5">
        <f t="shared" si="0"/>
        <v>124</v>
      </c>
    </row>
    <row r="6" spans="1:7" ht="12.75">
      <c r="A6" s="5">
        <v>5</v>
      </c>
      <c r="B6" s="7" t="s">
        <v>60</v>
      </c>
      <c r="C6">
        <v>50</v>
      </c>
      <c r="G6" s="5">
        <f t="shared" si="0"/>
        <v>50</v>
      </c>
    </row>
    <row r="7" spans="1:7" ht="12.75">
      <c r="A7" s="5">
        <v>6</v>
      </c>
      <c r="B7" s="7" t="s">
        <v>404</v>
      </c>
      <c r="C7">
        <v>48</v>
      </c>
      <c r="G7" s="5">
        <f t="shared" si="0"/>
        <v>48</v>
      </c>
    </row>
    <row r="8" spans="1:7" ht="12.75">
      <c r="A8" s="5">
        <v>7</v>
      </c>
      <c r="B8" s="7" t="s">
        <v>5</v>
      </c>
      <c r="C8">
        <v>46</v>
      </c>
      <c r="G8" s="5">
        <f t="shared" si="0"/>
        <v>46</v>
      </c>
    </row>
    <row r="9" spans="1:7" ht="12.75">
      <c r="A9" s="5">
        <v>8</v>
      </c>
      <c r="B9" s="7" t="s">
        <v>407</v>
      </c>
      <c r="C9">
        <v>33</v>
      </c>
      <c r="G9" s="5">
        <f t="shared" si="0"/>
        <v>33</v>
      </c>
    </row>
    <row r="10" spans="1:7" ht="12.75">
      <c r="A10" s="5" t="s">
        <v>410</v>
      </c>
      <c r="B10" s="7" t="s">
        <v>411</v>
      </c>
      <c r="G10" s="5">
        <f t="shared" si="0"/>
        <v>0</v>
      </c>
    </row>
    <row r="11" spans="1:7" ht="12.75">
      <c r="A11" s="5" t="s">
        <v>410</v>
      </c>
      <c r="B11" s="7" t="s">
        <v>278</v>
      </c>
      <c r="G11" s="5">
        <f t="shared" si="0"/>
        <v>0</v>
      </c>
    </row>
    <row r="12" spans="1:7" ht="12.75">
      <c r="A12" s="5" t="s">
        <v>410</v>
      </c>
      <c r="B12" s="7" t="s">
        <v>412</v>
      </c>
      <c r="G12" s="5">
        <f t="shared" si="0"/>
        <v>0</v>
      </c>
    </row>
    <row r="13" spans="1:7" ht="12.75">
      <c r="A13" s="5" t="s">
        <v>410</v>
      </c>
      <c r="B13" s="7" t="s">
        <v>405</v>
      </c>
      <c r="G13" s="5">
        <f t="shared" si="0"/>
        <v>0</v>
      </c>
    </row>
    <row r="14" spans="1:7" ht="12.75">
      <c r="A14" s="5" t="s">
        <v>410</v>
      </c>
      <c r="B14" s="7" t="s">
        <v>406</v>
      </c>
      <c r="G14" s="5">
        <f t="shared" si="0"/>
        <v>0</v>
      </c>
    </row>
    <row r="15" spans="1:7" ht="12.75">
      <c r="A15" s="5" t="s">
        <v>410</v>
      </c>
      <c r="B15" s="7" t="s">
        <v>264</v>
      </c>
      <c r="G15" s="5">
        <f t="shared" si="0"/>
        <v>0</v>
      </c>
    </row>
    <row r="16" spans="1:7" ht="12.75">
      <c r="A16" s="5" t="s">
        <v>410</v>
      </c>
      <c r="B16" s="7" t="s">
        <v>408</v>
      </c>
      <c r="G16" s="5">
        <f t="shared" si="0"/>
        <v>0</v>
      </c>
    </row>
    <row r="17" spans="1:7" ht="12.75">
      <c r="A17" s="5" t="s">
        <v>410</v>
      </c>
      <c r="B17" s="7" t="s">
        <v>409</v>
      </c>
      <c r="G17" s="5">
        <f t="shared" si="0"/>
        <v>0</v>
      </c>
    </row>
    <row r="18" ht="12.75">
      <c r="G18" s="5"/>
    </row>
    <row r="21" spans="1:7" ht="12.75" hidden="1">
      <c r="A21" s="5"/>
      <c r="B21" s="7"/>
      <c r="C21" t="s">
        <v>413</v>
      </c>
      <c r="G21" s="9"/>
    </row>
    <row r="22" spans="1:8" ht="12.75" hidden="1">
      <c r="A22" s="5"/>
      <c r="B22" s="7"/>
      <c r="C22" t="s">
        <v>414</v>
      </c>
      <c r="D22" t="s">
        <v>415</v>
      </c>
      <c r="G22" s="9">
        <f>SUM(G2:G18)</f>
        <v>779</v>
      </c>
      <c r="H22" t="s">
        <v>416</v>
      </c>
    </row>
    <row r="23" spans="1:8" ht="12.75" hidden="1">
      <c r="A23" s="5"/>
      <c r="B23" s="7"/>
      <c r="C23">
        <f>MAX(C2:F17)</f>
        <v>50</v>
      </c>
      <c r="D23">
        <f>MIN(C1:F17)</f>
        <v>32</v>
      </c>
      <c r="G23" s="9">
        <f>(C23*(C23+1)-D23*(D23-1))/2</f>
        <v>779</v>
      </c>
      <c r="H23" t="s">
        <v>417</v>
      </c>
    </row>
    <row r="24" ht="12.7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0.00390625" style="0" customWidth="1"/>
    <col min="3" max="3" width="5.8515625" style="0" customWidth="1"/>
    <col min="4" max="4" width="6.28125" style="0" customWidth="1"/>
    <col min="5" max="5" width="29.14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0</v>
      </c>
      <c r="E1" t="s">
        <v>3</v>
      </c>
    </row>
    <row r="3" spans="1:6" ht="12.75">
      <c r="A3">
        <v>1</v>
      </c>
      <c r="B3" t="s">
        <v>4</v>
      </c>
      <c r="E3" t="s">
        <v>5</v>
      </c>
      <c r="F3" s="1">
        <v>2.2111111111111112</v>
      </c>
    </row>
    <row r="4" spans="1:6" ht="12.75">
      <c r="A4">
        <v>2</v>
      </c>
      <c r="B4" t="s">
        <v>6</v>
      </c>
      <c r="E4" t="s">
        <v>7</v>
      </c>
      <c r="F4" s="1">
        <v>2.25625</v>
      </c>
    </row>
    <row r="5" spans="1:6" ht="12.75">
      <c r="A5">
        <v>3</v>
      </c>
      <c r="B5" t="s">
        <v>8</v>
      </c>
      <c r="E5" t="s">
        <v>9</v>
      </c>
      <c r="F5" s="1">
        <v>2.274305555555556</v>
      </c>
    </row>
    <row r="6" spans="1:6" ht="12.75">
      <c r="A6">
        <v>4</v>
      </c>
      <c r="B6" t="s">
        <v>10</v>
      </c>
      <c r="C6" t="s">
        <v>11</v>
      </c>
      <c r="D6">
        <v>1</v>
      </c>
      <c r="E6" t="s">
        <v>7</v>
      </c>
      <c r="F6" s="1">
        <v>2.2805555555555554</v>
      </c>
    </row>
    <row r="7" spans="1:6" ht="12.75">
      <c r="A7">
        <v>5</v>
      </c>
      <c r="B7" t="s">
        <v>12</v>
      </c>
      <c r="E7" t="s">
        <v>7</v>
      </c>
      <c r="F7" s="1">
        <v>2.3722222222222222</v>
      </c>
    </row>
    <row r="8" spans="1:6" ht="12.75">
      <c r="A8">
        <v>6</v>
      </c>
      <c r="B8" t="s">
        <v>13</v>
      </c>
      <c r="E8" t="s">
        <v>14</v>
      </c>
      <c r="F8" s="1">
        <v>2.3854166666666665</v>
      </c>
    </row>
    <row r="9" spans="1:6" ht="12.75">
      <c r="A9">
        <v>7</v>
      </c>
      <c r="B9" t="s">
        <v>15</v>
      </c>
      <c r="E9" t="s">
        <v>16</v>
      </c>
      <c r="F9" s="1">
        <v>2.4055555555555554</v>
      </c>
    </row>
    <row r="10" spans="1:6" ht="12.75">
      <c r="A10">
        <v>8</v>
      </c>
      <c r="B10" t="s">
        <v>17</v>
      </c>
      <c r="C10" t="s">
        <v>11</v>
      </c>
      <c r="D10">
        <v>2</v>
      </c>
      <c r="E10" t="s">
        <v>7</v>
      </c>
      <c r="F10" s="1">
        <v>2.4479166666666665</v>
      </c>
    </row>
    <row r="11" spans="1:6" ht="12.75">
      <c r="A11">
        <v>9</v>
      </c>
      <c r="B11" t="s">
        <v>18</v>
      </c>
      <c r="E11" t="s">
        <v>19</v>
      </c>
      <c r="F11" s="1">
        <v>2.4569444444444444</v>
      </c>
    </row>
    <row r="12" spans="1:6" ht="12.75">
      <c r="A12">
        <v>10</v>
      </c>
      <c r="B12" t="s">
        <v>20</v>
      </c>
      <c r="E12" t="s">
        <v>21</v>
      </c>
      <c r="F12" s="1">
        <v>2.470833333333333</v>
      </c>
    </row>
    <row r="13" spans="1:6" ht="12.75">
      <c r="A13">
        <v>11</v>
      </c>
      <c r="B13" t="s">
        <v>22</v>
      </c>
      <c r="C13" t="s">
        <v>11</v>
      </c>
      <c r="D13">
        <v>3</v>
      </c>
      <c r="E13" t="s">
        <v>23</v>
      </c>
      <c r="F13" s="1">
        <v>2.4881944444444444</v>
      </c>
    </row>
    <row r="14" spans="1:6" ht="12.75">
      <c r="A14">
        <v>12</v>
      </c>
      <c r="B14" t="s">
        <v>24</v>
      </c>
      <c r="C14" t="s">
        <v>25</v>
      </c>
      <c r="D14">
        <v>1</v>
      </c>
      <c r="E14" t="s">
        <v>7</v>
      </c>
      <c r="F14" s="1">
        <v>2.490972222222222</v>
      </c>
    </row>
    <row r="15" spans="1:6" ht="12.75">
      <c r="A15">
        <v>13</v>
      </c>
      <c r="B15" t="s">
        <v>26</v>
      </c>
      <c r="C15" t="s">
        <v>27</v>
      </c>
      <c r="D15">
        <v>1</v>
      </c>
      <c r="E15" t="s">
        <v>28</v>
      </c>
      <c r="F15" s="1">
        <v>2.495833333333333</v>
      </c>
    </row>
    <row r="16" spans="1:6" ht="12.75">
      <c r="A16">
        <v>14</v>
      </c>
      <c r="B16" t="s">
        <v>29</v>
      </c>
      <c r="C16" t="s">
        <v>27</v>
      </c>
      <c r="D16">
        <v>2</v>
      </c>
      <c r="E16" t="s">
        <v>30</v>
      </c>
      <c r="F16" s="1">
        <v>2.4993055555555554</v>
      </c>
    </row>
    <row r="17" spans="1:6" ht="12.75">
      <c r="A17">
        <v>15</v>
      </c>
      <c r="B17" t="s">
        <v>31</v>
      </c>
      <c r="E17" t="s">
        <v>14</v>
      </c>
      <c r="F17" s="2">
        <v>0.04173611111111111</v>
      </c>
    </row>
    <row r="18" spans="1:6" ht="12.75">
      <c r="A18">
        <v>16</v>
      </c>
      <c r="B18" t="s">
        <v>32</v>
      </c>
      <c r="E18" t="s">
        <v>33</v>
      </c>
      <c r="F18" s="2">
        <v>0.04179398148148148</v>
      </c>
    </row>
    <row r="19" spans="1:6" ht="12.75">
      <c r="A19">
        <v>17</v>
      </c>
      <c r="B19" t="s">
        <v>34</v>
      </c>
      <c r="C19" t="s">
        <v>25</v>
      </c>
      <c r="D19">
        <v>2</v>
      </c>
      <c r="E19" t="s">
        <v>35</v>
      </c>
      <c r="F19" s="2">
        <v>0.042222222222222223</v>
      </c>
    </row>
    <row r="20" spans="1:6" ht="12.75">
      <c r="A20">
        <v>18</v>
      </c>
      <c r="B20" t="s">
        <v>36</v>
      </c>
      <c r="C20" t="s">
        <v>25</v>
      </c>
      <c r="D20">
        <v>3</v>
      </c>
      <c r="E20" t="s">
        <v>33</v>
      </c>
      <c r="F20" s="2">
        <v>0.042256944444444444</v>
      </c>
    </row>
    <row r="21" spans="1:6" ht="12.75">
      <c r="A21">
        <v>19</v>
      </c>
      <c r="B21" t="s">
        <v>37</v>
      </c>
      <c r="C21" t="s">
        <v>25</v>
      </c>
      <c r="D21">
        <v>4</v>
      </c>
      <c r="E21" t="s">
        <v>38</v>
      </c>
      <c r="F21" s="2">
        <v>0.04226851851851852</v>
      </c>
    </row>
    <row r="22" spans="1:6" ht="12.75">
      <c r="A22">
        <v>20</v>
      </c>
      <c r="B22" t="s">
        <v>39</v>
      </c>
      <c r="E22" t="s">
        <v>40</v>
      </c>
      <c r="F22" s="2">
        <v>0.04261574074074074</v>
      </c>
    </row>
    <row r="23" spans="1:6" ht="12.75">
      <c r="A23">
        <v>21</v>
      </c>
      <c r="B23" t="s">
        <v>41</v>
      </c>
      <c r="E23" t="s">
        <v>28</v>
      </c>
      <c r="F23" s="2">
        <v>0.04265046296296296</v>
      </c>
    </row>
    <row r="24" spans="1:6" ht="12.75">
      <c r="A24">
        <v>22</v>
      </c>
      <c r="B24" t="s">
        <v>42</v>
      </c>
      <c r="E24" t="s">
        <v>7</v>
      </c>
      <c r="F24" s="2">
        <v>0.04269675925925926</v>
      </c>
    </row>
    <row r="25" spans="1:6" ht="12.75">
      <c r="A25">
        <v>23</v>
      </c>
      <c r="B25" t="s">
        <v>43</v>
      </c>
      <c r="E25" t="s">
        <v>19</v>
      </c>
      <c r="F25" s="2">
        <v>0.04273148148148148</v>
      </c>
    </row>
    <row r="26" spans="1:6" ht="12.75">
      <c r="A26">
        <v>24</v>
      </c>
      <c r="B26" t="s">
        <v>44</v>
      </c>
      <c r="E26" t="s">
        <v>45</v>
      </c>
      <c r="F26" s="2">
        <v>0.042916666666666665</v>
      </c>
    </row>
    <row r="27" spans="1:6" ht="12.75">
      <c r="A27">
        <v>25</v>
      </c>
      <c r="B27" t="s">
        <v>46</v>
      </c>
      <c r="C27" t="s">
        <v>27</v>
      </c>
      <c r="D27">
        <v>3</v>
      </c>
      <c r="E27" t="s">
        <v>47</v>
      </c>
      <c r="F27" t="s">
        <v>48</v>
      </c>
    </row>
    <row r="28" spans="1:6" ht="12.75">
      <c r="A28">
        <v>26</v>
      </c>
      <c r="B28" t="s">
        <v>49</v>
      </c>
      <c r="C28" t="s">
        <v>25</v>
      </c>
      <c r="D28">
        <v>5</v>
      </c>
      <c r="E28" t="s">
        <v>50</v>
      </c>
      <c r="F28" s="2">
        <v>0.04305555555555556</v>
      </c>
    </row>
    <row r="29" spans="1:6" ht="12.75">
      <c r="A29">
        <v>27</v>
      </c>
      <c r="B29" t="s">
        <v>51</v>
      </c>
      <c r="C29" t="s">
        <v>25</v>
      </c>
      <c r="D29">
        <v>6</v>
      </c>
      <c r="E29" t="s">
        <v>52</v>
      </c>
      <c r="F29" s="2">
        <v>0.043125</v>
      </c>
    </row>
    <row r="30" spans="1:6" ht="12.75">
      <c r="A30">
        <v>28</v>
      </c>
      <c r="B30" t="s">
        <v>53</v>
      </c>
      <c r="C30" t="s">
        <v>54</v>
      </c>
      <c r="D30">
        <v>1</v>
      </c>
      <c r="E30" t="s">
        <v>55</v>
      </c>
      <c r="F30" s="2">
        <v>0.043182870370370365</v>
      </c>
    </row>
    <row r="31" spans="1:6" ht="12.75">
      <c r="A31">
        <v>29</v>
      </c>
      <c r="B31" t="s">
        <v>56</v>
      </c>
      <c r="E31" t="s">
        <v>7</v>
      </c>
      <c r="F31" s="2">
        <v>0.04320601851851852</v>
      </c>
    </row>
    <row r="32" spans="1:6" ht="12.75">
      <c r="A32">
        <v>30</v>
      </c>
      <c r="B32" t="s">
        <v>57</v>
      </c>
      <c r="E32" t="s">
        <v>58</v>
      </c>
      <c r="F32" s="2">
        <v>0.043263888888888886</v>
      </c>
    </row>
    <row r="33" spans="1:6" ht="12.75">
      <c r="A33">
        <v>31</v>
      </c>
      <c r="B33" t="s">
        <v>59</v>
      </c>
      <c r="C33" t="s">
        <v>54</v>
      </c>
      <c r="D33">
        <v>2</v>
      </c>
      <c r="E33" t="s">
        <v>60</v>
      </c>
      <c r="F33" s="2">
        <v>0.04337962962962963</v>
      </c>
    </row>
    <row r="34" spans="1:6" ht="12.75">
      <c r="A34">
        <v>32</v>
      </c>
      <c r="B34" t="s">
        <v>61</v>
      </c>
      <c r="C34" t="s">
        <v>11</v>
      </c>
      <c r="D34">
        <v>4</v>
      </c>
      <c r="E34" t="s">
        <v>33</v>
      </c>
      <c r="F34" s="2">
        <v>0.04356481481481481</v>
      </c>
    </row>
    <row r="35" spans="1:6" ht="12.75">
      <c r="A35">
        <v>33</v>
      </c>
      <c r="B35" t="s">
        <v>62</v>
      </c>
      <c r="E35" t="s">
        <v>14</v>
      </c>
      <c r="F35" s="2">
        <v>0.043599537037037034</v>
      </c>
    </row>
    <row r="36" spans="1:6" ht="12.75">
      <c r="A36">
        <v>34</v>
      </c>
      <c r="B36" t="s">
        <v>63</v>
      </c>
      <c r="C36" t="s">
        <v>27</v>
      </c>
      <c r="D36">
        <v>4</v>
      </c>
      <c r="E36" t="s">
        <v>40</v>
      </c>
      <c r="F36" s="2">
        <v>0.0440162037037037</v>
      </c>
    </row>
    <row r="37" spans="1:6" ht="12.75">
      <c r="A37">
        <v>35</v>
      </c>
      <c r="B37" t="s">
        <v>64</v>
      </c>
      <c r="E37" t="s">
        <v>19</v>
      </c>
      <c r="F37" s="2">
        <v>0.04414351851851852</v>
      </c>
    </row>
    <row r="38" spans="1:6" ht="12.75">
      <c r="A38">
        <v>36</v>
      </c>
      <c r="B38" t="s">
        <v>65</v>
      </c>
      <c r="E38" t="s">
        <v>14</v>
      </c>
      <c r="F38" s="2">
        <v>0.04429398148148148</v>
      </c>
    </row>
    <row r="39" spans="1:6" ht="12.75">
      <c r="A39">
        <v>37</v>
      </c>
      <c r="B39" t="s">
        <v>66</v>
      </c>
      <c r="C39" t="s">
        <v>67</v>
      </c>
      <c r="D39">
        <v>1</v>
      </c>
      <c r="E39" t="s">
        <v>7</v>
      </c>
      <c r="F39" s="2">
        <v>0.044375</v>
      </c>
    </row>
    <row r="40" spans="1:6" ht="12.75">
      <c r="A40">
        <v>38</v>
      </c>
      <c r="B40" t="s">
        <v>68</v>
      </c>
      <c r="C40" t="s">
        <v>67</v>
      </c>
      <c r="D40">
        <v>2</v>
      </c>
      <c r="E40" t="s">
        <v>69</v>
      </c>
      <c r="F40" s="2">
        <v>0.044641203703703704</v>
      </c>
    </row>
    <row r="41" spans="1:6" ht="12.75">
      <c r="A41">
        <v>39</v>
      </c>
      <c r="B41" t="s">
        <v>70</v>
      </c>
      <c r="E41" t="s">
        <v>28</v>
      </c>
      <c r="F41" s="2">
        <v>0.044652777777777784</v>
      </c>
    </row>
    <row r="42" spans="1:6" ht="12.75">
      <c r="A42">
        <v>40</v>
      </c>
      <c r="B42" t="s">
        <v>71</v>
      </c>
      <c r="C42" t="s">
        <v>11</v>
      </c>
      <c r="D42">
        <v>5</v>
      </c>
      <c r="E42" t="s">
        <v>72</v>
      </c>
      <c r="F42" s="2">
        <v>0.04469907407407408</v>
      </c>
    </row>
    <row r="43" spans="1:6" ht="12.75">
      <c r="A43">
        <v>41</v>
      </c>
      <c r="B43" t="s">
        <v>73</v>
      </c>
      <c r="C43" t="s">
        <v>74</v>
      </c>
      <c r="D43">
        <v>1</v>
      </c>
      <c r="E43" t="s">
        <v>7</v>
      </c>
      <c r="F43" s="2">
        <v>0.04474537037037037</v>
      </c>
    </row>
    <row r="44" spans="1:6" ht="12.75">
      <c r="A44">
        <v>42</v>
      </c>
      <c r="B44" t="s">
        <v>75</v>
      </c>
      <c r="E44" t="s">
        <v>28</v>
      </c>
      <c r="F44" s="2">
        <v>0.04487268518518519</v>
      </c>
    </row>
    <row r="45" spans="1:6" ht="12.75">
      <c r="A45">
        <v>43</v>
      </c>
      <c r="B45" t="s">
        <v>76</v>
      </c>
      <c r="C45" t="s">
        <v>11</v>
      </c>
      <c r="D45">
        <v>6</v>
      </c>
      <c r="E45" t="s">
        <v>19</v>
      </c>
      <c r="F45" s="2">
        <v>0.04488425925925926</v>
      </c>
    </row>
    <row r="46" spans="1:6" ht="12.75">
      <c r="A46">
        <v>44</v>
      </c>
      <c r="B46" t="s">
        <v>77</v>
      </c>
      <c r="C46" t="s">
        <v>27</v>
      </c>
      <c r="D46">
        <v>5</v>
      </c>
      <c r="E46" t="s">
        <v>19</v>
      </c>
      <c r="F46" s="2">
        <v>0.04497685185185185</v>
      </c>
    </row>
    <row r="47" spans="1:6" ht="12.75">
      <c r="A47">
        <v>45</v>
      </c>
      <c r="B47" t="s">
        <v>78</v>
      </c>
      <c r="C47" t="s">
        <v>25</v>
      </c>
      <c r="D47">
        <v>7</v>
      </c>
      <c r="E47" t="s">
        <v>79</v>
      </c>
      <c r="F47" s="2">
        <v>0.045023148148148145</v>
      </c>
    </row>
    <row r="48" spans="1:6" ht="12.75">
      <c r="A48">
        <v>46</v>
      </c>
      <c r="B48" t="s">
        <v>80</v>
      </c>
      <c r="C48" t="s">
        <v>11</v>
      </c>
      <c r="D48">
        <v>7</v>
      </c>
      <c r="E48" t="s">
        <v>14</v>
      </c>
      <c r="F48" s="2">
        <v>0.04511574074074074</v>
      </c>
    </row>
    <row r="49" spans="1:6" ht="12.75">
      <c r="A49">
        <v>47</v>
      </c>
      <c r="B49" t="s">
        <v>81</v>
      </c>
      <c r="E49" t="s">
        <v>19</v>
      </c>
      <c r="F49" s="2">
        <v>0.04512731481481482</v>
      </c>
    </row>
    <row r="50" spans="1:6" ht="12.75">
      <c r="A50">
        <v>48</v>
      </c>
      <c r="B50" t="s">
        <v>82</v>
      </c>
      <c r="E50" t="s">
        <v>79</v>
      </c>
      <c r="F50" s="2">
        <v>0.04530092592592593</v>
      </c>
    </row>
    <row r="51" spans="1:6" ht="12.75">
      <c r="A51">
        <v>49</v>
      </c>
      <c r="B51" t="s">
        <v>83</v>
      </c>
      <c r="E51" t="s">
        <v>19</v>
      </c>
      <c r="F51" s="2">
        <v>0.045405092592592594</v>
      </c>
    </row>
    <row r="52" spans="1:6" ht="12.75">
      <c r="A52">
        <v>50</v>
      </c>
      <c r="B52" t="s">
        <v>84</v>
      </c>
      <c r="C52" t="s">
        <v>25</v>
      </c>
      <c r="D52">
        <v>8</v>
      </c>
      <c r="E52" t="s">
        <v>28</v>
      </c>
      <c r="F52" s="2">
        <v>0.04560185185185186</v>
      </c>
    </row>
    <row r="53" spans="1:6" ht="12.75">
      <c r="A53">
        <v>51</v>
      </c>
      <c r="B53" t="s">
        <v>85</v>
      </c>
      <c r="E53" t="s">
        <v>7</v>
      </c>
      <c r="F53" s="2">
        <v>0.045891203703703705</v>
      </c>
    </row>
    <row r="54" spans="1:6" ht="12.75">
      <c r="A54">
        <v>52</v>
      </c>
      <c r="B54" t="s">
        <v>86</v>
      </c>
      <c r="E54" t="s">
        <v>21</v>
      </c>
      <c r="F54" s="2">
        <v>0.0459375</v>
      </c>
    </row>
    <row r="55" spans="1:6" ht="12.75">
      <c r="A55">
        <v>53</v>
      </c>
      <c r="B55" t="s">
        <v>87</v>
      </c>
      <c r="C55" t="s">
        <v>54</v>
      </c>
      <c r="D55">
        <v>3</v>
      </c>
      <c r="E55" t="s">
        <v>40</v>
      </c>
      <c r="F55" s="2">
        <v>0.046064814814814815</v>
      </c>
    </row>
    <row r="56" spans="1:6" ht="12.75">
      <c r="A56">
        <v>54</v>
      </c>
      <c r="B56" t="s">
        <v>88</v>
      </c>
      <c r="C56" t="s">
        <v>11</v>
      </c>
      <c r="D56">
        <v>8</v>
      </c>
      <c r="E56" t="s">
        <v>58</v>
      </c>
      <c r="F56" s="2">
        <v>0.046157407407407404</v>
      </c>
    </row>
    <row r="57" spans="1:6" ht="12.75">
      <c r="A57">
        <v>55</v>
      </c>
      <c r="B57" t="s">
        <v>89</v>
      </c>
      <c r="C57" t="s">
        <v>74</v>
      </c>
      <c r="D57">
        <v>2</v>
      </c>
      <c r="E57" t="s">
        <v>79</v>
      </c>
      <c r="F57" s="2">
        <v>0.0462037037037037</v>
      </c>
    </row>
    <row r="58" spans="1:6" ht="12.75">
      <c r="A58">
        <v>56</v>
      </c>
      <c r="B58" t="s">
        <v>90</v>
      </c>
      <c r="E58" t="s">
        <v>19</v>
      </c>
      <c r="F58" s="2">
        <v>0.046238425925925926</v>
      </c>
    </row>
    <row r="59" spans="1:6" ht="12.75">
      <c r="A59">
        <v>57</v>
      </c>
      <c r="B59" t="s">
        <v>91</v>
      </c>
      <c r="C59" t="s">
        <v>11</v>
      </c>
      <c r="D59">
        <v>9</v>
      </c>
      <c r="E59" t="s">
        <v>19</v>
      </c>
      <c r="F59" s="2">
        <v>0.04631944444444444</v>
      </c>
    </row>
    <row r="60" spans="1:6" ht="12.75">
      <c r="A60">
        <v>58</v>
      </c>
      <c r="B60" t="s">
        <v>92</v>
      </c>
      <c r="C60" t="s">
        <v>93</v>
      </c>
      <c r="D60">
        <v>1</v>
      </c>
      <c r="E60" t="s">
        <v>28</v>
      </c>
      <c r="F60" s="2">
        <v>0.04644675925925926</v>
      </c>
    </row>
    <row r="61" spans="1:6" ht="12.75">
      <c r="A61">
        <v>59</v>
      </c>
      <c r="B61" t="s">
        <v>94</v>
      </c>
      <c r="C61" t="s">
        <v>27</v>
      </c>
      <c r="D61">
        <v>6</v>
      </c>
      <c r="E61" t="s">
        <v>79</v>
      </c>
      <c r="F61" s="2">
        <v>0.04645833333333333</v>
      </c>
    </row>
    <row r="62" spans="1:6" ht="12.75">
      <c r="A62">
        <v>60</v>
      </c>
      <c r="B62" t="s">
        <v>95</v>
      </c>
      <c r="C62" t="s">
        <v>25</v>
      </c>
      <c r="D62">
        <v>9</v>
      </c>
      <c r="E62" t="s">
        <v>21</v>
      </c>
      <c r="F62" s="2">
        <v>0.04670138888888889</v>
      </c>
    </row>
    <row r="63" spans="1:6" ht="12.75">
      <c r="A63">
        <v>61</v>
      </c>
      <c r="B63" t="s">
        <v>96</v>
      </c>
      <c r="E63" t="s">
        <v>14</v>
      </c>
      <c r="F63" s="2">
        <v>0.046724537037037044</v>
      </c>
    </row>
    <row r="64" spans="1:6" ht="12.75">
      <c r="A64">
        <v>62</v>
      </c>
      <c r="B64" t="s">
        <v>97</v>
      </c>
      <c r="C64" t="s">
        <v>11</v>
      </c>
      <c r="D64">
        <v>10</v>
      </c>
      <c r="E64" t="s">
        <v>7</v>
      </c>
      <c r="F64" s="2">
        <v>0.046747685185185184</v>
      </c>
    </row>
    <row r="65" spans="1:6" ht="12.75">
      <c r="A65">
        <v>63</v>
      </c>
      <c r="B65" t="s">
        <v>98</v>
      </c>
      <c r="E65" t="s">
        <v>99</v>
      </c>
      <c r="F65" s="2">
        <v>0.04675925925925926</v>
      </c>
    </row>
    <row r="66" spans="1:6" ht="12.75">
      <c r="A66">
        <v>64</v>
      </c>
      <c r="B66" t="s">
        <v>100</v>
      </c>
      <c r="C66" t="s">
        <v>27</v>
      </c>
      <c r="D66">
        <v>7</v>
      </c>
      <c r="E66" t="s">
        <v>19</v>
      </c>
      <c r="F66" s="2">
        <v>0.04678240740740741</v>
      </c>
    </row>
    <row r="67" spans="1:6" ht="12.75">
      <c r="A67">
        <v>65</v>
      </c>
      <c r="B67" t="s">
        <v>101</v>
      </c>
      <c r="C67" t="s">
        <v>54</v>
      </c>
      <c r="D67">
        <v>5</v>
      </c>
      <c r="E67" t="s">
        <v>33</v>
      </c>
      <c r="F67" s="2">
        <v>0.04684027777777778</v>
      </c>
    </row>
    <row r="68" spans="1:6" ht="12.75">
      <c r="A68">
        <v>66</v>
      </c>
      <c r="B68" t="s">
        <v>102</v>
      </c>
      <c r="C68" t="s">
        <v>67</v>
      </c>
      <c r="D68">
        <v>3</v>
      </c>
      <c r="E68" t="s">
        <v>5</v>
      </c>
      <c r="F68" s="2">
        <v>0.046898148148148154</v>
      </c>
    </row>
    <row r="69" spans="1:6" ht="12.75">
      <c r="A69">
        <v>67</v>
      </c>
      <c r="B69" t="s">
        <v>103</v>
      </c>
      <c r="C69" t="s">
        <v>27</v>
      </c>
      <c r="D69">
        <v>8</v>
      </c>
      <c r="E69" t="s">
        <v>104</v>
      </c>
      <c r="F69" s="2">
        <v>0.04693287037037037</v>
      </c>
    </row>
    <row r="70" spans="1:6" ht="12.75">
      <c r="A70">
        <v>68</v>
      </c>
      <c r="B70" t="s">
        <v>105</v>
      </c>
      <c r="C70" t="s">
        <v>11</v>
      </c>
      <c r="D70">
        <v>11</v>
      </c>
      <c r="E70" t="s">
        <v>106</v>
      </c>
      <c r="F70" s="2">
        <v>0.04697916666666666</v>
      </c>
    </row>
    <row r="71" spans="1:6" ht="12.75">
      <c r="A71">
        <v>69</v>
      </c>
      <c r="B71" t="s">
        <v>107</v>
      </c>
      <c r="E71" t="s">
        <v>19</v>
      </c>
      <c r="F71" s="2">
        <v>0.04703703703703704</v>
      </c>
    </row>
    <row r="72" spans="1:6" ht="12.75">
      <c r="A72">
        <v>70</v>
      </c>
      <c r="B72" t="s">
        <v>108</v>
      </c>
      <c r="C72" t="s">
        <v>25</v>
      </c>
      <c r="D72">
        <v>10</v>
      </c>
      <c r="E72" t="s">
        <v>40</v>
      </c>
      <c r="F72" s="2">
        <v>0.04708333333333333</v>
      </c>
    </row>
    <row r="73" spans="1:6" ht="12.75">
      <c r="A73">
        <v>71</v>
      </c>
      <c r="B73" t="s">
        <v>109</v>
      </c>
      <c r="C73" t="s">
        <v>25</v>
      </c>
      <c r="D73">
        <v>11</v>
      </c>
      <c r="E73" t="s">
        <v>33</v>
      </c>
      <c r="F73" s="2">
        <v>0.04715277777777777</v>
      </c>
    </row>
    <row r="74" spans="1:6" ht="12.75">
      <c r="A74">
        <v>72</v>
      </c>
      <c r="B74" t="s">
        <v>110</v>
      </c>
      <c r="C74" t="s">
        <v>93</v>
      </c>
      <c r="D74">
        <v>2</v>
      </c>
      <c r="E74" t="s">
        <v>5</v>
      </c>
      <c r="F74" s="2">
        <v>0.04716435185185185</v>
      </c>
    </row>
    <row r="75" spans="1:6" ht="12.75">
      <c r="A75">
        <v>73</v>
      </c>
      <c r="B75" t="s">
        <v>111</v>
      </c>
      <c r="E75" t="s">
        <v>19</v>
      </c>
      <c r="F75" s="2">
        <v>0.047245370370370375</v>
      </c>
    </row>
    <row r="76" spans="1:6" ht="12.75">
      <c r="A76">
        <v>74</v>
      </c>
      <c r="B76" t="s">
        <v>112</v>
      </c>
      <c r="C76" t="s">
        <v>27</v>
      </c>
      <c r="D76">
        <v>9</v>
      </c>
      <c r="E76" t="s">
        <v>19</v>
      </c>
      <c r="F76" s="2">
        <v>0.047245370370370375</v>
      </c>
    </row>
    <row r="77" spans="1:6" ht="12.75">
      <c r="A77">
        <v>75</v>
      </c>
      <c r="B77" t="s">
        <v>113</v>
      </c>
      <c r="C77" t="s">
        <v>27</v>
      </c>
      <c r="D77">
        <v>10</v>
      </c>
      <c r="E77" t="s">
        <v>114</v>
      </c>
      <c r="F77" s="2">
        <v>0.04737268518518519</v>
      </c>
    </row>
    <row r="78" spans="1:6" ht="12.75">
      <c r="A78">
        <v>76</v>
      </c>
      <c r="B78" t="s">
        <v>115</v>
      </c>
      <c r="C78" t="s">
        <v>67</v>
      </c>
      <c r="D78">
        <v>4</v>
      </c>
      <c r="E78" t="s">
        <v>19</v>
      </c>
      <c r="F78" s="2">
        <v>0.04739583333333333</v>
      </c>
    </row>
    <row r="79" spans="1:6" ht="12.75">
      <c r="A79">
        <v>77</v>
      </c>
      <c r="B79" t="s">
        <v>116</v>
      </c>
      <c r="C79" t="s">
        <v>11</v>
      </c>
      <c r="D79">
        <v>12</v>
      </c>
      <c r="E79" t="s">
        <v>114</v>
      </c>
      <c r="F79" s="2">
        <v>0.04752314814814815</v>
      </c>
    </row>
    <row r="80" spans="1:6" ht="12.75">
      <c r="A80">
        <v>78</v>
      </c>
      <c r="B80" t="s">
        <v>117</v>
      </c>
      <c r="C80" t="s">
        <v>67</v>
      </c>
      <c r="D80">
        <v>5</v>
      </c>
      <c r="E80" t="s">
        <v>7</v>
      </c>
      <c r="F80" s="2">
        <v>0.04755787037037037</v>
      </c>
    </row>
    <row r="81" spans="1:6" ht="12.75">
      <c r="A81">
        <v>79</v>
      </c>
      <c r="B81" t="s">
        <v>118</v>
      </c>
      <c r="C81" t="s">
        <v>25</v>
      </c>
      <c r="D81">
        <v>12</v>
      </c>
      <c r="E81" t="s">
        <v>119</v>
      </c>
      <c r="F81" s="2">
        <v>0.047685185185185185</v>
      </c>
    </row>
    <row r="82" spans="1:6" ht="12.75">
      <c r="A82">
        <v>80</v>
      </c>
      <c r="B82" t="s">
        <v>120</v>
      </c>
      <c r="E82" t="s">
        <v>14</v>
      </c>
      <c r="F82" s="2">
        <v>0.04777777777777778</v>
      </c>
    </row>
    <row r="83" spans="1:6" ht="12.75">
      <c r="A83">
        <v>81</v>
      </c>
      <c r="B83" t="s">
        <v>121</v>
      </c>
      <c r="C83" t="s">
        <v>11</v>
      </c>
      <c r="D83">
        <v>13</v>
      </c>
      <c r="E83" t="s">
        <v>19</v>
      </c>
      <c r="F83" s="2">
        <v>0.0478125</v>
      </c>
    </row>
    <row r="84" spans="1:6" ht="12.75">
      <c r="A84">
        <v>82</v>
      </c>
      <c r="B84" t="s">
        <v>122</v>
      </c>
      <c r="C84" t="s">
        <v>25</v>
      </c>
      <c r="D84">
        <v>13</v>
      </c>
      <c r="E84" t="s">
        <v>7</v>
      </c>
      <c r="F84" s="2">
        <v>0.048171296296296295</v>
      </c>
    </row>
    <row r="85" spans="1:6" ht="12.75">
      <c r="A85">
        <v>83</v>
      </c>
      <c r="B85" t="s">
        <v>123</v>
      </c>
      <c r="C85" t="s">
        <v>54</v>
      </c>
      <c r="D85">
        <v>7</v>
      </c>
      <c r="E85" t="s">
        <v>14</v>
      </c>
      <c r="F85" s="2">
        <v>0.04829861111111111</v>
      </c>
    </row>
    <row r="86" spans="1:6" ht="12.75">
      <c r="A86">
        <v>84</v>
      </c>
      <c r="B86" t="s">
        <v>124</v>
      </c>
      <c r="C86" t="s">
        <v>27</v>
      </c>
      <c r="D86">
        <v>11</v>
      </c>
      <c r="E86" t="s">
        <v>19</v>
      </c>
      <c r="F86" s="2">
        <v>0.04854166666666667</v>
      </c>
    </row>
    <row r="87" spans="1:6" ht="12.75">
      <c r="A87">
        <v>85</v>
      </c>
      <c r="B87" t="s">
        <v>125</v>
      </c>
      <c r="E87" t="s">
        <v>7</v>
      </c>
      <c r="F87" s="2">
        <v>0.048553240740740744</v>
      </c>
    </row>
    <row r="88" spans="1:6" ht="12.75">
      <c r="A88">
        <v>86</v>
      </c>
      <c r="B88" t="s">
        <v>126</v>
      </c>
      <c r="E88" t="s">
        <v>33</v>
      </c>
      <c r="F88" s="2">
        <v>0.04856481481481482</v>
      </c>
    </row>
    <row r="89" spans="1:6" ht="12.75">
      <c r="A89">
        <v>87</v>
      </c>
      <c r="B89" t="s">
        <v>127</v>
      </c>
      <c r="C89" t="s">
        <v>25</v>
      </c>
      <c r="D89">
        <v>14</v>
      </c>
      <c r="E89" t="s">
        <v>79</v>
      </c>
      <c r="F89" s="2">
        <v>0.048587962962962965</v>
      </c>
    </row>
    <row r="90" spans="1:6" ht="12.75">
      <c r="A90">
        <v>88</v>
      </c>
      <c r="B90" t="s">
        <v>128</v>
      </c>
      <c r="C90" t="s">
        <v>27</v>
      </c>
      <c r="D90">
        <v>12</v>
      </c>
      <c r="E90" t="s">
        <v>7</v>
      </c>
      <c r="F90" s="2">
        <v>0.04869212962962963</v>
      </c>
    </row>
    <row r="91" spans="1:6" ht="12.75">
      <c r="A91">
        <v>89</v>
      </c>
      <c r="B91" t="s">
        <v>129</v>
      </c>
      <c r="C91" t="s">
        <v>130</v>
      </c>
      <c r="D91">
        <v>1</v>
      </c>
      <c r="E91" t="s">
        <v>79</v>
      </c>
      <c r="F91" s="2">
        <v>0.04881944444444444</v>
      </c>
    </row>
    <row r="92" spans="1:6" ht="12.75">
      <c r="A92">
        <v>90</v>
      </c>
      <c r="B92" t="s">
        <v>131</v>
      </c>
      <c r="E92" t="s">
        <v>79</v>
      </c>
      <c r="F92" s="2">
        <v>0.04881944444444444</v>
      </c>
    </row>
    <row r="93" spans="1:6" ht="12.75">
      <c r="A93">
        <v>91</v>
      </c>
      <c r="B93" t="s">
        <v>132</v>
      </c>
      <c r="E93" t="s">
        <v>133</v>
      </c>
      <c r="F93" s="2">
        <v>0.048854166666666664</v>
      </c>
    </row>
    <row r="94" spans="1:6" ht="12.75">
      <c r="A94">
        <v>92</v>
      </c>
      <c r="B94" t="s">
        <v>134</v>
      </c>
      <c r="E94" t="s">
        <v>19</v>
      </c>
      <c r="F94" s="2">
        <v>0.04896990740740741</v>
      </c>
    </row>
    <row r="95" spans="1:6" ht="12.75">
      <c r="A95">
        <v>93</v>
      </c>
      <c r="B95" t="s">
        <v>135</v>
      </c>
      <c r="C95" t="s">
        <v>67</v>
      </c>
      <c r="D95">
        <v>6</v>
      </c>
      <c r="E95" t="s">
        <v>136</v>
      </c>
      <c r="F95" s="2">
        <v>0.04901620370370371</v>
      </c>
    </row>
    <row r="96" spans="1:6" ht="12.75">
      <c r="A96">
        <v>94</v>
      </c>
      <c r="B96" t="s">
        <v>137</v>
      </c>
      <c r="C96" t="s">
        <v>11</v>
      </c>
      <c r="D96">
        <v>14</v>
      </c>
      <c r="E96" t="s">
        <v>138</v>
      </c>
      <c r="F96" s="2">
        <v>0.04918981481481482</v>
      </c>
    </row>
    <row r="97" spans="1:6" ht="12.75">
      <c r="A97">
        <v>95</v>
      </c>
      <c r="B97" t="s">
        <v>139</v>
      </c>
      <c r="C97" t="s">
        <v>130</v>
      </c>
      <c r="D97">
        <v>2</v>
      </c>
      <c r="E97" t="s">
        <v>7</v>
      </c>
      <c r="F97" s="2">
        <v>0.049247685185185186</v>
      </c>
    </row>
    <row r="98" spans="1:6" ht="12.75">
      <c r="A98">
        <v>96</v>
      </c>
      <c r="B98" t="s">
        <v>140</v>
      </c>
      <c r="C98" t="s">
        <v>11</v>
      </c>
      <c r="D98">
        <v>15</v>
      </c>
      <c r="E98" t="s">
        <v>141</v>
      </c>
      <c r="F98" s="2">
        <v>0.049305555555555554</v>
      </c>
    </row>
    <row r="99" spans="1:6" ht="12.75">
      <c r="A99">
        <v>97</v>
      </c>
      <c r="B99" t="s">
        <v>142</v>
      </c>
      <c r="C99" t="s">
        <v>27</v>
      </c>
      <c r="D99">
        <v>13</v>
      </c>
      <c r="E99" t="s">
        <v>19</v>
      </c>
      <c r="F99" s="2">
        <v>0.04952546296296296</v>
      </c>
    </row>
    <row r="100" spans="1:6" ht="12.75">
      <c r="A100">
        <v>98</v>
      </c>
      <c r="B100" t="s">
        <v>143</v>
      </c>
      <c r="C100" t="s">
        <v>25</v>
      </c>
      <c r="D100">
        <v>15</v>
      </c>
      <c r="E100" t="s">
        <v>144</v>
      </c>
      <c r="F100" s="2">
        <v>0.0496412037037037</v>
      </c>
    </row>
    <row r="101" spans="1:6" ht="12.75">
      <c r="A101">
        <v>99</v>
      </c>
      <c r="B101" t="s">
        <v>145</v>
      </c>
      <c r="C101" t="s">
        <v>11</v>
      </c>
      <c r="D101">
        <v>16</v>
      </c>
      <c r="E101" t="s">
        <v>38</v>
      </c>
      <c r="F101" s="2">
        <v>0.049837962962962966</v>
      </c>
    </row>
    <row r="102" spans="1:6" ht="12.75">
      <c r="A102">
        <v>100</v>
      </c>
      <c r="B102" t="s">
        <v>146</v>
      </c>
      <c r="C102" t="s">
        <v>11</v>
      </c>
      <c r="D102">
        <v>17</v>
      </c>
      <c r="E102" t="s">
        <v>19</v>
      </c>
      <c r="F102" s="2">
        <v>0.05</v>
      </c>
    </row>
    <row r="103" spans="1:6" ht="12.75">
      <c r="A103">
        <v>101</v>
      </c>
      <c r="B103" t="s">
        <v>147</v>
      </c>
      <c r="C103" t="s">
        <v>27</v>
      </c>
      <c r="D103">
        <v>14</v>
      </c>
      <c r="E103" t="s">
        <v>33</v>
      </c>
      <c r="F103" s="2">
        <v>0.05005787037037037</v>
      </c>
    </row>
    <row r="104" spans="1:6" ht="12.75">
      <c r="A104">
        <v>102</v>
      </c>
      <c r="B104" t="s">
        <v>148</v>
      </c>
      <c r="C104" t="s">
        <v>149</v>
      </c>
      <c r="D104">
        <v>1</v>
      </c>
      <c r="E104" t="s">
        <v>35</v>
      </c>
      <c r="F104" s="2">
        <v>0.05013888888888889</v>
      </c>
    </row>
    <row r="105" spans="1:6" ht="12.75">
      <c r="A105">
        <v>103</v>
      </c>
      <c r="B105" t="s">
        <v>150</v>
      </c>
      <c r="E105" t="s">
        <v>151</v>
      </c>
      <c r="F105" s="2">
        <v>0.05033564814814815</v>
      </c>
    </row>
    <row r="106" spans="1:6" ht="12.75">
      <c r="A106">
        <v>104</v>
      </c>
      <c r="B106" t="s">
        <v>152</v>
      </c>
      <c r="E106" t="s">
        <v>19</v>
      </c>
      <c r="F106" s="2">
        <v>0.050381944444444444</v>
      </c>
    </row>
    <row r="107" spans="1:6" ht="12.75">
      <c r="A107">
        <v>105</v>
      </c>
      <c r="B107" t="s">
        <v>153</v>
      </c>
      <c r="C107" t="s">
        <v>11</v>
      </c>
      <c r="D107">
        <v>18</v>
      </c>
      <c r="E107" t="s">
        <v>19</v>
      </c>
      <c r="F107" s="2">
        <v>0.050416666666666665</v>
      </c>
    </row>
    <row r="108" spans="1:6" ht="12.75">
      <c r="A108">
        <v>106</v>
      </c>
      <c r="B108" t="s">
        <v>154</v>
      </c>
      <c r="E108" t="s">
        <v>106</v>
      </c>
      <c r="F108" s="2">
        <v>0.05043981481481482</v>
      </c>
    </row>
    <row r="109" spans="1:6" ht="12.75">
      <c r="A109">
        <v>107</v>
      </c>
      <c r="B109" t="s">
        <v>155</v>
      </c>
      <c r="E109" t="s">
        <v>156</v>
      </c>
      <c r="F109" s="2">
        <v>0.05049768518518519</v>
      </c>
    </row>
    <row r="110" spans="1:6" ht="12.75">
      <c r="A110">
        <v>108</v>
      </c>
      <c r="B110" t="s">
        <v>157</v>
      </c>
      <c r="E110" t="s">
        <v>19</v>
      </c>
      <c r="F110" s="2">
        <v>0.05053240740740741</v>
      </c>
    </row>
    <row r="111" spans="1:6" ht="12.75">
      <c r="A111">
        <v>109</v>
      </c>
      <c r="B111" t="s">
        <v>158</v>
      </c>
      <c r="C111" t="s">
        <v>130</v>
      </c>
      <c r="D111">
        <v>3</v>
      </c>
      <c r="E111" t="s">
        <v>7</v>
      </c>
      <c r="F111" s="2">
        <v>0.05054398148148148</v>
      </c>
    </row>
    <row r="112" spans="1:6" ht="12.75">
      <c r="A112">
        <v>110</v>
      </c>
      <c r="B112" t="s">
        <v>159</v>
      </c>
      <c r="C112" t="s">
        <v>67</v>
      </c>
      <c r="D112">
        <v>7</v>
      </c>
      <c r="E112" t="s">
        <v>114</v>
      </c>
      <c r="F112" s="2">
        <v>0.050590277777777776</v>
      </c>
    </row>
    <row r="113" spans="1:6" ht="12.75">
      <c r="A113">
        <v>111</v>
      </c>
      <c r="B113" t="s">
        <v>160</v>
      </c>
      <c r="C113" t="s">
        <v>11</v>
      </c>
      <c r="D113">
        <v>19</v>
      </c>
      <c r="E113" t="s">
        <v>79</v>
      </c>
      <c r="F113" s="2">
        <v>0.05060185185185185</v>
      </c>
    </row>
    <row r="114" spans="1:6" ht="12.75">
      <c r="A114">
        <v>112</v>
      </c>
      <c r="B114" t="s">
        <v>161</v>
      </c>
      <c r="C114" t="s">
        <v>67</v>
      </c>
      <c r="D114">
        <v>8</v>
      </c>
      <c r="E114" t="s">
        <v>19</v>
      </c>
      <c r="F114" s="2">
        <v>0.05081018518518519</v>
      </c>
    </row>
    <row r="115" spans="1:6" ht="12.75">
      <c r="A115">
        <v>113</v>
      </c>
      <c r="B115" t="s">
        <v>162</v>
      </c>
      <c r="E115" t="s">
        <v>58</v>
      </c>
      <c r="F115" s="2">
        <v>0.0508912037037037</v>
      </c>
    </row>
    <row r="116" spans="1:6" ht="12.75">
      <c r="A116">
        <v>114</v>
      </c>
      <c r="B116" t="s">
        <v>163</v>
      </c>
      <c r="C116" t="s">
        <v>67</v>
      </c>
      <c r="D116">
        <v>9</v>
      </c>
      <c r="E116" t="s">
        <v>99</v>
      </c>
      <c r="F116" s="2">
        <v>0.050914351851851856</v>
      </c>
    </row>
    <row r="117" spans="1:6" ht="12.75">
      <c r="A117">
        <v>115</v>
      </c>
      <c r="B117" t="s">
        <v>164</v>
      </c>
      <c r="E117" t="s">
        <v>19</v>
      </c>
      <c r="F117" s="2">
        <v>0.05103009259259259</v>
      </c>
    </row>
    <row r="118" spans="1:6" ht="12.75">
      <c r="A118">
        <v>116</v>
      </c>
      <c r="B118" t="s">
        <v>165</v>
      </c>
      <c r="C118" t="s">
        <v>27</v>
      </c>
      <c r="D118">
        <v>15</v>
      </c>
      <c r="E118" t="s">
        <v>72</v>
      </c>
      <c r="F118" s="2">
        <v>0.05106481481481481</v>
      </c>
    </row>
    <row r="119" spans="1:6" ht="12.75">
      <c r="A119">
        <v>117</v>
      </c>
      <c r="B119" t="s">
        <v>166</v>
      </c>
      <c r="C119" t="s">
        <v>74</v>
      </c>
      <c r="D119">
        <v>3</v>
      </c>
      <c r="E119" t="s">
        <v>7</v>
      </c>
      <c r="F119" s="2">
        <v>0.05108796296296297</v>
      </c>
    </row>
    <row r="120" spans="1:6" ht="12.75">
      <c r="A120">
        <v>118</v>
      </c>
      <c r="B120" t="s">
        <v>167</v>
      </c>
      <c r="C120" t="s">
        <v>130</v>
      </c>
      <c r="D120">
        <v>4</v>
      </c>
      <c r="E120" t="s">
        <v>14</v>
      </c>
      <c r="F120" s="2">
        <v>0.05129629629629629</v>
      </c>
    </row>
    <row r="121" spans="1:6" ht="12.75">
      <c r="A121">
        <v>119</v>
      </c>
      <c r="B121" t="s">
        <v>168</v>
      </c>
      <c r="C121" t="s">
        <v>27</v>
      </c>
      <c r="D121">
        <v>16</v>
      </c>
      <c r="E121" t="s">
        <v>106</v>
      </c>
      <c r="F121" s="2">
        <v>0.05133101851851852</v>
      </c>
    </row>
    <row r="122" spans="1:6" ht="12.75">
      <c r="A122">
        <v>120</v>
      </c>
      <c r="B122" t="s">
        <v>169</v>
      </c>
      <c r="C122" t="s">
        <v>54</v>
      </c>
      <c r="D122">
        <v>13</v>
      </c>
      <c r="E122" t="s">
        <v>14</v>
      </c>
      <c r="F122" s="2">
        <v>0.05145833333333333</v>
      </c>
    </row>
    <row r="123" spans="1:6" ht="12.75">
      <c r="A123">
        <v>121</v>
      </c>
      <c r="B123" t="s">
        <v>170</v>
      </c>
      <c r="C123" t="s">
        <v>25</v>
      </c>
      <c r="D123">
        <v>16</v>
      </c>
      <c r="E123" t="s">
        <v>40</v>
      </c>
      <c r="F123" s="2">
        <v>0.051550925925925924</v>
      </c>
    </row>
    <row r="124" spans="1:6" ht="12.75">
      <c r="A124">
        <v>122</v>
      </c>
      <c r="B124" t="s">
        <v>171</v>
      </c>
      <c r="C124" t="s">
        <v>25</v>
      </c>
      <c r="D124">
        <v>17</v>
      </c>
      <c r="E124" t="s">
        <v>79</v>
      </c>
      <c r="F124" s="2">
        <v>0.05185185185185185</v>
      </c>
    </row>
    <row r="125" spans="1:6" ht="12.75">
      <c r="A125">
        <v>123</v>
      </c>
      <c r="B125" t="s">
        <v>172</v>
      </c>
      <c r="C125" t="s">
        <v>25</v>
      </c>
      <c r="D125">
        <v>18</v>
      </c>
      <c r="E125" t="s">
        <v>38</v>
      </c>
      <c r="F125" s="2">
        <v>0.05194444444444444</v>
      </c>
    </row>
    <row r="126" spans="1:6" ht="12.75">
      <c r="A126">
        <v>124</v>
      </c>
      <c r="B126" t="s">
        <v>173</v>
      </c>
      <c r="C126" t="s">
        <v>25</v>
      </c>
      <c r="D126">
        <v>19</v>
      </c>
      <c r="E126" t="s">
        <v>174</v>
      </c>
      <c r="F126" s="2">
        <v>0.052002314814814814</v>
      </c>
    </row>
    <row r="127" spans="1:6" ht="12.75">
      <c r="A127">
        <v>125</v>
      </c>
      <c r="B127" t="s">
        <v>175</v>
      </c>
      <c r="C127" t="s">
        <v>25</v>
      </c>
      <c r="D127">
        <v>20</v>
      </c>
      <c r="E127" t="s">
        <v>19</v>
      </c>
      <c r="F127" s="2">
        <v>0.05201388888888889</v>
      </c>
    </row>
    <row r="128" spans="1:6" ht="12.75">
      <c r="A128">
        <v>126</v>
      </c>
      <c r="B128" t="s">
        <v>176</v>
      </c>
      <c r="C128" t="s">
        <v>11</v>
      </c>
      <c r="D128">
        <v>20</v>
      </c>
      <c r="E128" t="s">
        <v>5</v>
      </c>
      <c r="F128" s="2">
        <v>0.05201388888888889</v>
      </c>
    </row>
    <row r="129" spans="1:6" ht="12.75">
      <c r="A129">
        <v>127</v>
      </c>
      <c r="B129" t="s">
        <v>177</v>
      </c>
      <c r="C129" t="s">
        <v>67</v>
      </c>
      <c r="D129">
        <v>10</v>
      </c>
      <c r="E129" t="s">
        <v>72</v>
      </c>
      <c r="F129" s="2">
        <v>0.05215277777777778</v>
      </c>
    </row>
    <row r="130" spans="1:6" ht="12.75">
      <c r="A130">
        <v>128</v>
      </c>
      <c r="B130" t="s">
        <v>178</v>
      </c>
      <c r="C130" t="s">
        <v>179</v>
      </c>
      <c r="D130">
        <v>1</v>
      </c>
      <c r="E130" t="s">
        <v>180</v>
      </c>
      <c r="F130" s="2">
        <v>0.0521875</v>
      </c>
    </row>
    <row r="131" spans="1:6" ht="12.75">
      <c r="A131">
        <v>129</v>
      </c>
      <c r="B131" t="s">
        <v>181</v>
      </c>
      <c r="C131" t="s">
        <v>11</v>
      </c>
      <c r="D131">
        <v>21</v>
      </c>
      <c r="E131" t="s">
        <v>19</v>
      </c>
      <c r="F131" s="2">
        <v>0.05238425925925926</v>
      </c>
    </row>
    <row r="132" spans="1:6" ht="12.75">
      <c r="A132">
        <v>130</v>
      </c>
      <c r="B132" t="s">
        <v>182</v>
      </c>
      <c r="C132" t="s">
        <v>67</v>
      </c>
      <c r="D132">
        <v>11</v>
      </c>
      <c r="E132" t="s">
        <v>19</v>
      </c>
      <c r="F132" s="2">
        <v>0.052395833333333336</v>
      </c>
    </row>
    <row r="133" spans="1:6" ht="12.75">
      <c r="A133">
        <v>131</v>
      </c>
      <c r="B133" t="s">
        <v>183</v>
      </c>
      <c r="C133" t="s">
        <v>93</v>
      </c>
      <c r="D133">
        <v>3</v>
      </c>
      <c r="E133" t="s">
        <v>72</v>
      </c>
      <c r="F133" s="2">
        <v>0.052418981481481476</v>
      </c>
    </row>
    <row r="134" spans="1:6" ht="12.75">
      <c r="A134">
        <v>132</v>
      </c>
      <c r="B134" t="s">
        <v>184</v>
      </c>
      <c r="C134" t="s">
        <v>67</v>
      </c>
      <c r="D134">
        <v>12</v>
      </c>
      <c r="E134" t="s">
        <v>19</v>
      </c>
      <c r="F134" s="2">
        <v>0.052453703703703704</v>
      </c>
    </row>
    <row r="135" spans="1:6" ht="12.75">
      <c r="A135">
        <v>133</v>
      </c>
      <c r="B135" t="s">
        <v>185</v>
      </c>
      <c r="E135" t="s">
        <v>19</v>
      </c>
      <c r="F135" s="2">
        <v>0.05251157407407408</v>
      </c>
    </row>
    <row r="136" spans="1:6" ht="12.75">
      <c r="A136">
        <v>134</v>
      </c>
      <c r="B136" t="s">
        <v>186</v>
      </c>
      <c r="E136" t="s">
        <v>19</v>
      </c>
      <c r="F136" s="2">
        <v>0.052569444444444446</v>
      </c>
    </row>
    <row r="137" spans="1:6" ht="12.75">
      <c r="A137">
        <v>135</v>
      </c>
      <c r="B137" t="s">
        <v>187</v>
      </c>
      <c r="C137" t="s">
        <v>179</v>
      </c>
      <c r="D137">
        <v>2</v>
      </c>
      <c r="E137" t="s">
        <v>38</v>
      </c>
      <c r="F137" s="2">
        <v>0.05259259259259259</v>
      </c>
    </row>
    <row r="138" spans="1:6" ht="12.75">
      <c r="A138">
        <v>136</v>
      </c>
      <c r="B138" t="s">
        <v>188</v>
      </c>
      <c r="C138" t="s">
        <v>25</v>
      </c>
      <c r="D138">
        <v>21</v>
      </c>
      <c r="E138" t="s">
        <v>106</v>
      </c>
      <c r="F138" s="2">
        <v>0.05259259259259259</v>
      </c>
    </row>
    <row r="139" spans="1:6" ht="12.75">
      <c r="A139">
        <v>137</v>
      </c>
      <c r="B139" t="s">
        <v>189</v>
      </c>
      <c r="C139" t="s">
        <v>25</v>
      </c>
      <c r="D139">
        <v>22</v>
      </c>
      <c r="E139" t="s">
        <v>190</v>
      </c>
      <c r="F139" s="2">
        <v>0.05260416666666667</v>
      </c>
    </row>
    <row r="140" spans="1:6" ht="12.75">
      <c r="A140">
        <v>138</v>
      </c>
      <c r="B140" t="s">
        <v>191</v>
      </c>
      <c r="C140" t="s">
        <v>27</v>
      </c>
      <c r="D140">
        <v>17</v>
      </c>
      <c r="E140" t="s">
        <v>38</v>
      </c>
      <c r="F140" s="2">
        <v>0.05261574074074074</v>
      </c>
    </row>
    <row r="141" spans="1:6" ht="12.75">
      <c r="A141">
        <v>139</v>
      </c>
      <c r="B141" t="s">
        <v>192</v>
      </c>
      <c r="C141" t="s">
        <v>67</v>
      </c>
      <c r="D141">
        <v>13</v>
      </c>
      <c r="E141" t="s">
        <v>5</v>
      </c>
      <c r="F141" s="2">
        <v>0.052627314814814814</v>
      </c>
    </row>
    <row r="142" spans="1:6" ht="12.75">
      <c r="A142">
        <v>140</v>
      </c>
      <c r="B142" t="s">
        <v>193</v>
      </c>
      <c r="C142" t="s">
        <v>11</v>
      </c>
      <c r="D142">
        <v>22</v>
      </c>
      <c r="E142" t="s">
        <v>19</v>
      </c>
      <c r="F142" s="2">
        <v>0.052627314814814814</v>
      </c>
    </row>
    <row r="143" spans="1:6" ht="12.75">
      <c r="A143">
        <v>141</v>
      </c>
      <c r="B143" t="s">
        <v>194</v>
      </c>
      <c r="C143" t="s">
        <v>25</v>
      </c>
      <c r="D143">
        <v>23</v>
      </c>
      <c r="E143" t="s">
        <v>114</v>
      </c>
      <c r="F143" s="2">
        <v>0.05265046296296296</v>
      </c>
    </row>
    <row r="144" spans="1:6" ht="12.75">
      <c r="A144">
        <v>142</v>
      </c>
      <c r="B144" t="s">
        <v>195</v>
      </c>
      <c r="C144" t="s">
        <v>25</v>
      </c>
      <c r="D144">
        <v>24</v>
      </c>
      <c r="E144" t="s">
        <v>19</v>
      </c>
      <c r="F144" s="2">
        <v>0.05269675925925926</v>
      </c>
    </row>
    <row r="145" spans="1:6" ht="12.75">
      <c r="A145">
        <v>143</v>
      </c>
      <c r="B145" t="s">
        <v>196</v>
      </c>
      <c r="C145" t="s">
        <v>11</v>
      </c>
      <c r="D145">
        <v>23</v>
      </c>
      <c r="E145" t="s">
        <v>19</v>
      </c>
      <c r="F145" s="2">
        <v>0.05274305555555556</v>
      </c>
    </row>
    <row r="146" spans="1:6" ht="12.75">
      <c r="A146">
        <v>144</v>
      </c>
      <c r="B146" t="s">
        <v>197</v>
      </c>
      <c r="C146" t="s">
        <v>67</v>
      </c>
      <c r="D146">
        <v>14</v>
      </c>
      <c r="E146" t="s">
        <v>198</v>
      </c>
      <c r="F146" s="2">
        <v>0.0527662037037037</v>
      </c>
    </row>
    <row r="147" spans="1:6" ht="12.75">
      <c r="A147">
        <v>145</v>
      </c>
      <c r="B147" t="s">
        <v>199</v>
      </c>
      <c r="E147" t="s">
        <v>19</v>
      </c>
      <c r="F147" s="2">
        <v>0.052905092592592594</v>
      </c>
    </row>
    <row r="148" spans="1:6" ht="12.75">
      <c r="A148">
        <v>146</v>
      </c>
      <c r="B148" t="s">
        <v>200</v>
      </c>
      <c r="E148" t="s">
        <v>19</v>
      </c>
      <c r="F148" s="2">
        <v>0.052974537037037035</v>
      </c>
    </row>
    <row r="149" spans="1:6" ht="12.75">
      <c r="A149">
        <v>147</v>
      </c>
      <c r="B149" t="s">
        <v>201</v>
      </c>
      <c r="E149" t="s">
        <v>19</v>
      </c>
      <c r="F149" s="2">
        <v>0.053009259259259256</v>
      </c>
    </row>
    <row r="150" spans="1:6" ht="12.75">
      <c r="A150">
        <v>148</v>
      </c>
      <c r="B150" t="s">
        <v>202</v>
      </c>
      <c r="E150" t="s">
        <v>19</v>
      </c>
      <c r="F150" s="2">
        <v>0.05303240740740741</v>
      </c>
    </row>
    <row r="151" spans="1:6" ht="12.75">
      <c r="A151">
        <v>149</v>
      </c>
      <c r="B151" t="s">
        <v>203</v>
      </c>
      <c r="C151" t="s">
        <v>149</v>
      </c>
      <c r="D151">
        <v>2</v>
      </c>
      <c r="E151" t="s">
        <v>79</v>
      </c>
      <c r="F151" s="2">
        <v>0.05303240740740741</v>
      </c>
    </row>
    <row r="152" spans="1:6" ht="12.75">
      <c r="A152">
        <v>150</v>
      </c>
      <c r="B152" t="s">
        <v>204</v>
      </c>
      <c r="C152" t="s">
        <v>25</v>
      </c>
      <c r="D152">
        <v>25</v>
      </c>
      <c r="E152" t="s">
        <v>19</v>
      </c>
      <c r="F152" s="2">
        <v>0.05309027777777778</v>
      </c>
    </row>
    <row r="153" spans="1:6" ht="12.75">
      <c r="A153">
        <v>151</v>
      </c>
      <c r="B153" t="s">
        <v>205</v>
      </c>
      <c r="C153" t="s">
        <v>11</v>
      </c>
      <c r="D153">
        <v>24</v>
      </c>
      <c r="E153" t="s">
        <v>144</v>
      </c>
      <c r="F153" s="2">
        <v>0.053148148148148146</v>
      </c>
    </row>
    <row r="154" spans="1:6" ht="12.75">
      <c r="A154">
        <v>152</v>
      </c>
      <c r="B154" t="s">
        <v>206</v>
      </c>
      <c r="E154" t="s">
        <v>19</v>
      </c>
      <c r="F154" s="2">
        <v>0.05322916666666666</v>
      </c>
    </row>
    <row r="155" spans="1:6" ht="12.75">
      <c r="A155">
        <v>153</v>
      </c>
      <c r="B155" t="s">
        <v>207</v>
      </c>
      <c r="E155" t="s">
        <v>7</v>
      </c>
      <c r="F155" s="2">
        <v>0.05327546296296296</v>
      </c>
    </row>
    <row r="156" spans="1:6" ht="12.75">
      <c r="A156">
        <v>154</v>
      </c>
      <c r="B156" t="s">
        <v>208</v>
      </c>
      <c r="C156" t="s">
        <v>67</v>
      </c>
      <c r="D156">
        <v>15</v>
      </c>
      <c r="E156" t="s">
        <v>21</v>
      </c>
      <c r="F156" s="2">
        <v>0.05328703703703704</v>
      </c>
    </row>
    <row r="157" spans="1:6" ht="12.75">
      <c r="A157">
        <v>155</v>
      </c>
      <c r="B157" t="s">
        <v>209</v>
      </c>
      <c r="E157" t="s">
        <v>19</v>
      </c>
      <c r="F157" s="2">
        <v>0.053321759259259256</v>
      </c>
    </row>
    <row r="158" spans="1:6" ht="12.75">
      <c r="A158">
        <v>156</v>
      </c>
      <c r="B158" t="s">
        <v>210</v>
      </c>
      <c r="C158" t="s">
        <v>54</v>
      </c>
      <c r="D158">
        <v>18</v>
      </c>
      <c r="E158" t="s">
        <v>7</v>
      </c>
      <c r="F158" s="2">
        <v>0.0534375</v>
      </c>
    </row>
    <row r="159" spans="1:6" ht="12.75">
      <c r="A159">
        <v>157</v>
      </c>
      <c r="B159" t="s">
        <v>211</v>
      </c>
      <c r="C159" t="s">
        <v>54</v>
      </c>
      <c r="D159">
        <v>19</v>
      </c>
      <c r="E159" t="s">
        <v>7</v>
      </c>
      <c r="F159" s="2">
        <v>0.053530092592592594</v>
      </c>
    </row>
    <row r="160" spans="1:6" ht="12.75">
      <c r="A160">
        <v>158</v>
      </c>
      <c r="B160" t="s">
        <v>212</v>
      </c>
      <c r="C160" t="s">
        <v>74</v>
      </c>
      <c r="D160">
        <v>4</v>
      </c>
      <c r="E160" t="s">
        <v>7</v>
      </c>
      <c r="F160" s="2">
        <v>0.0537037037037037</v>
      </c>
    </row>
    <row r="161" spans="1:6" ht="12.75">
      <c r="A161">
        <v>159</v>
      </c>
      <c r="B161" t="s">
        <v>213</v>
      </c>
      <c r="C161" t="s">
        <v>67</v>
      </c>
      <c r="D161">
        <v>16</v>
      </c>
      <c r="E161" t="s">
        <v>7</v>
      </c>
      <c r="F161" s="2">
        <v>0.05372685185185185</v>
      </c>
    </row>
    <row r="162" spans="1:6" ht="12.75">
      <c r="A162">
        <v>160</v>
      </c>
      <c r="B162" t="s">
        <v>214</v>
      </c>
      <c r="E162" t="s">
        <v>40</v>
      </c>
      <c r="F162" s="2">
        <v>0.05375</v>
      </c>
    </row>
    <row r="163" spans="1:6" ht="12.75">
      <c r="A163">
        <v>161</v>
      </c>
      <c r="B163" t="s">
        <v>215</v>
      </c>
      <c r="E163" t="s">
        <v>19</v>
      </c>
      <c r="F163" s="2">
        <v>0.05376157407407408</v>
      </c>
    </row>
    <row r="164" spans="1:6" ht="12.75">
      <c r="A164">
        <v>162</v>
      </c>
      <c r="B164" t="s">
        <v>216</v>
      </c>
      <c r="E164" t="s">
        <v>19</v>
      </c>
      <c r="F164" s="2">
        <v>0.053807870370370374</v>
      </c>
    </row>
    <row r="165" spans="1:6" ht="12.75">
      <c r="A165">
        <v>163</v>
      </c>
      <c r="B165" t="s">
        <v>217</v>
      </c>
      <c r="C165" t="s">
        <v>67</v>
      </c>
      <c r="D165">
        <v>17</v>
      </c>
      <c r="E165" t="s">
        <v>28</v>
      </c>
      <c r="F165" s="2">
        <v>0.05381944444444445</v>
      </c>
    </row>
    <row r="166" spans="1:6" ht="12.75">
      <c r="A166">
        <v>164</v>
      </c>
      <c r="B166" t="s">
        <v>218</v>
      </c>
      <c r="C166" t="s">
        <v>27</v>
      </c>
      <c r="D166">
        <v>18</v>
      </c>
      <c r="E166" t="s">
        <v>19</v>
      </c>
      <c r="F166" s="2">
        <v>0.053912037037037036</v>
      </c>
    </row>
    <row r="167" spans="1:6" ht="12.75">
      <c r="A167">
        <v>165</v>
      </c>
      <c r="B167" t="s">
        <v>219</v>
      </c>
      <c r="C167" t="s">
        <v>11</v>
      </c>
      <c r="D167">
        <v>25</v>
      </c>
      <c r="E167" t="s">
        <v>19</v>
      </c>
      <c r="F167" s="2">
        <v>0.05394675925925926</v>
      </c>
    </row>
    <row r="168" spans="1:6" ht="12.75">
      <c r="A168">
        <v>166</v>
      </c>
      <c r="B168" t="s">
        <v>220</v>
      </c>
      <c r="C168" t="s">
        <v>25</v>
      </c>
      <c r="D168">
        <v>26</v>
      </c>
      <c r="E168" t="s">
        <v>28</v>
      </c>
      <c r="F168" s="2">
        <v>0.05394675925925926</v>
      </c>
    </row>
    <row r="169" spans="1:6" ht="12.75">
      <c r="A169">
        <v>167</v>
      </c>
      <c r="B169" t="s">
        <v>221</v>
      </c>
      <c r="E169" t="s">
        <v>7</v>
      </c>
      <c r="F169" s="2">
        <v>0.053981481481481484</v>
      </c>
    </row>
    <row r="170" spans="1:6" ht="12.75">
      <c r="A170">
        <v>168</v>
      </c>
      <c r="B170" t="s">
        <v>222</v>
      </c>
      <c r="C170" t="s">
        <v>11</v>
      </c>
      <c r="D170">
        <v>26</v>
      </c>
      <c r="E170" t="s">
        <v>19</v>
      </c>
      <c r="F170" s="2">
        <v>0.05403935185185185</v>
      </c>
    </row>
    <row r="171" spans="1:6" ht="12.75">
      <c r="A171">
        <v>169</v>
      </c>
      <c r="B171" t="s">
        <v>223</v>
      </c>
      <c r="E171" t="s">
        <v>7</v>
      </c>
      <c r="F171" s="2">
        <v>0.0541087962962963</v>
      </c>
    </row>
    <row r="172" spans="1:6" ht="12.75">
      <c r="A172">
        <v>170</v>
      </c>
      <c r="B172" t="s">
        <v>224</v>
      </c>
      <c r="E172" t="s">
        <v>19</v>
      </c>
      <c r="F172" s="2">
        <v>0.05420138888888889</v>
      </c>
    </row>
    <row r="173" spans="1:6" ht="12.75">
      <c r="A173">
        <v>171</v>
      </c>
      <c r="B173" t="s">
        <v>225</v>
      </c>
      <c r="C173" t="s">
        <v>130</v>
      </c>
      <c r="D173">
        <v>5</v>
      </c>
      <c r="E173" t="s">
        <v>106</v>
      </c>
      <c r="F173" s="2">
        <v>0.05427083333333333</v>
      </c>
    </row>
    <row r="174" spans="1:6" ht="12.75">
      <c r="A174">
        <v>172</v>
      </c>
      <c r="B174" t="s">
        <v>226</v>
      </c>
      <c r="C174" t="s">
        <v>11</v>
      </c>
      <c r="D174">
        <v>27</v>
      </c>
      <c r="E174" t="s">
        <v>28</v>
      </c>
      <c r="F174" s="2">
        <v>0.054293981481481485</v>
      </c>
    </row>
    <row r="175" spans="1:6" ht="12.75">
      <c r="A175">
        <v>173</v>
      </c>
      <c r="B175" t="s">
        <v>227</v>
      </c>
      <c r="C175" t="s">
        <v>149</v>
      </c>
      <c r="D175">
        <v>3</v>
      </c>
      <c r="E175" t="s">
        <v>7</v>
      </c>
      <c r="F175" s="2">
        <v>0.054421296296296294</v>
      </c>
    </row>
    <row r="176" spans="1:6" ht="12.75">
      <c r="A176">
        <v>174</v>
      </c>
      <c r="B176" t="s">
        <v>228</v>
      </c>
      <c r="C176" t="s">
        <v>179</v>
      </c>
      <c r="D176">
        <v>3</v>
      </c>
      <c r="E176" t="s">
        <v>7</v>
      </c>
      <c r="F176" s="2">
        <v>0.054490740740740735</v>
      </c>
    </row>
    <row r="177" spans="1:6" ht="12.75">
      <c r="A177">
        <v>175</v>
      </c>
      <c r="B177" t="s">
        <v>229</v>
      </c>
      <c r="C177" t="s">
        <v>54</v>
      </c>
      <c r="D177">
        <v>23</v>
      </c>
      <c r="E177" t="s">
        <v>40</v>
      </c>
      <c r="F177" s="2">
        <v>0.054560185185185184</v>
      </c>
    </row>
    <row r="178" spans="1:6" ht="12.75">
      <c r="A178">
        <v>176</v>
      </c>
      <c r="B178" t="s">
        <v>230</v>
      </c>
      <c r="C178" t="s">
        <v>11</v>
      </c>
      <c r="D178">
        <v>28</v>
      </c>
      <c r="E178" t="s">
        <v>19</v>
      </c>
      <c r="F178" s="2">
        <v>0.054675925925925926</v>
      </c>
    </row>
    <row r="179" spans="1:6" ht="12.75">
      <c r="A179">
        <v>177</v>
      </c>
      <c r="B179" t="s">
        <v>231</v>
      </c>
      <c r="C179" t="s">
        <v>232</v>
      </c>
      <c r="D179">
        <v>1</v>
      </c>
      <c r="E179" t="s">
        <v>45</v>
      </c>
      <c r="F179" s="2">
        <v>0.05486111111111111</v>
      </c>
    </row>
    <row r="180" spans="1:6" ht="12.75">
      <c r="A180">
        <v>178</v>
      </c>
      <c r="B180" t="s">
        <v>233</v>
      </c>
      <c r="C180" t="s">
        <v>130</v>
      </c>
      <c r="D180">
        <v>6</v>
      </c>
      <c r="E180" t="s">
        <v>7</v>
      </c>
      <c r="F180" s="2">
        <v>0.05489583333333333</v>
      </c>
    </row>
    <row r="181" spans="1:6" ht="12.75">
      <c r="A181">
        <v>179</v>
      </c>
      <c r="B181" t="s">
        <v>234</v>
      </c>
      <c r="C181" t="s">
        <v>54</v>
      </c>
      <c r="D181">
        <v>26</v>
      </c>
      <c r="E181" t="s">
        <v>40</v>
      </c>
      <c r="F181" s="2">
        <v>0.05491898148148148</v>
      </c>
    </row>
    <row r="182" spans="1:6" ht="12.75">
      <c r="A182">
        <v>180</v>
      </c>
      <c r="B182" t="s">
        <v>235</v>
      </c>
      <c r="C182" t="s">
        <v>54</v>
      </c>
      <c r="D182">
        <v>27</v>
      </c>
      <c r="E182" t="s">
        <v>19</v>
      </c>
      <c r="F182" s="2">
        <v>0.05493055555555556</v>
      </c>
    </row>
    <row r="183" spans="1:6" ht="12.75">
      <c r="A183">
        <v>181</v>
      </c>
      <c r="B183" t="s">
        <v>236</v>
      </c>
      <c r="C183" t="s">
        <v>237</v>
      </c>
      <c r="D183">
        <v>1</v>
      </c>
      <c r="E183" t="s">
        <v>7</v>
      </c>
      <c r="F183" s="2">
        <v>0.055081018518518515</v>
      </c>
    </row>
    <row r="184" spans="1:6" ht="12.75">
      <c r="A184">
        <v>182</v>
      </c>
      <c r="B184" t="s">
        <v>238</v>
      </c>
      <c r="E184" t="s">
        <v>106</v>
      </c>
      <c r="F184" s="2">
        <v>0.055196759259259265</v>
      </c>
    </row>
    <row r="185" spans="1:6" ht="12.75">
      <c r="A185">
        <v>183</v>
      </c>
      <c r="B185" t="s">
        <v>239</v>
      </c>
      <c r="C185" t="s">
        <v>25</v>
      </c>
      <c r="D185">
        <v>27</v>
      </c>
      <c r="E185" t="s">
        <v>72</v>
      </c>
      <c r="F185" s="2">
        <v>0.05541666666666667</v>
      </c>
    </row>
    <row r="186" spans="1:6" ht="12.75">
      <c r="A186">
        <v>184</v>
      </c>
      <c r="B186" t="s">
        <v>240</v>
      </c>
      <c r="C186" t="s">
        <v>25</v>
      </c>
      <c r="D186">
        <v>28</v>
      </c>
      <c r="E186" t="s">
        <v>38</v>
      </c>
      <c r="F186" s="2">
        <v>0.055497685185185185</v>
      </c>
    </row>
    <row r="187" spans="1:6" ht="12.75">
      <c r="A187">
        <v>185</v>
      </c>
      <c r="B187" t="s">
        <v>241</v>
      </c>
      <c r="E187" t="s">
        <v>19</v>
      </c>
      <c r="F187" s="2">
        <v>0.055567129629629626</v>
      </c>
    </row>
    <row r="188" spans="1:6" ht="12.75">
      <c r="A188">
        <v>186</v>
      </c>
      <c r="B188" t="s">
        <v>242</v>
      </c>
      <c r="C188" t="s">
        <v>11</v>
      </c>
      <c r="D188">
        <v>29</v>
      </c>
      <c r="E188" t="s">
        <v>133</v>
      </c>
      <c r="F188" s="2">
        <v>0.05560185185185185</v>
      </c>
    </row>
    <row r="189" spans="1:6" ht="12.75">
      <c r="A189">
        <v>187</v>
      </c>
      <c r="B189" t="s">
        <v>243</v>
      </c>
      <c r="C189" t="s">
        <v>25</v>
      </c>
      <c r="D189">
        <v>29</v>
      </c>
      <c r="E189" t="s">
        <v>133</v>
      </c>
      <c r="F189" s="2">
        <v>0.05561342592592592</v>
      </c>
    </row>
    <row r="190" spans="1:6" ht="12.75">
      <c r="A190">
        <v>188</v>
      </c>
      <c r="B190" t="s">
        <v>244</v>
      </c>
      <c r="C190" t="s">
        <v>130</v>
      </c>
      <c r="D190">
        <v>7</v>
      </c>
      <c r="E190" t="s">
        <v>19</v>
      </c>
      <c r="F190" s="2">
        <v>0.05561342592592592</v>
      </c>
    </row>
    <row r="191" spans="1:6" ht="12.75">
      <c r="A191">
        <v>189</v>
      </c>
      <c r="B191" t="s">
        <v>245</v>
      </c>
      <c r="C191" t="s">
        <v>179</v>
      </c>
      <c r="D191">
        <v>4</v>
      </c>
      <c r="E191" t="s">
        <v>19</v>
      </c>
      <c r="F191" s="2">
        <v>0.05565972222222223</v>
      </c>
    </row>
    <row r="192" spans="1:6" ht="12.75">
      <c r="A192">
        <v>190</v>
      </c>
      <c r="B192" t="s">
        <v>246</v>
      </c>
      <c r="E192" t="s">
        <v>19</v>
      </c>
      <c r="F192" s="2">
        <v>0.05570601851851852</v>
      </c>
    </row>
    <row r="193" spans="1:6" ht="12.75">
      <c r="A193">
        <v>191</v>
      </c>
      <c r="B193" t="s">
        <v>247</v>
      </c>
      <c r="C193" t="s">
        <v>25</v>
      </c>
      <c r="D193">
        <v>30</v>
      </c>
      <c r="E193" t="s">
        <v>174</v>
      </c>
      <c r="F193" s="2">
        <v>0.05572916666666666</v>
      </c>
    </row>
    <row r="194" spans="1:6" ht="12.75">
      <c r="A194">
        <v>192</v>
      </c>
      <c r="B194" t="s">
        <v>248</v>
      </c>
      <c r="C194" t="s">
        <v>54</v>
      </c>
      <c r="D194">
        <v>30</v>
      </c>
      <c r="E194" t="s">
        <v>19</v>
      </c>
      <c r="F194" s="2">
        <v>0.055844907407407406</v>
      </c>
    </row>
    <row r="195" spans="1:6" ht="12.75">
      <c r="A195">
        <v>193</v>
      </c>
      <c r="B195" t="s">
        <v>249</v>
      </c>
      <c r="C195" t="s">
        <v>25</v>
      </c>
      <c r="D195">
        <v>31</v>
      </c>
      <c r="E195" t="s">
        <v>19</v>
      </c>
      <c r="F195" s="2">
        <v>0.05586805555555555</v>
      </c>
    </row>
    <row r="196" spans="1:6" ht="12.75">
      <c r="A196">
        <v>194</v>
      </c>
      <c r="B196" t="s">
        <v>250</v>
      </c>
      <c r="C196" t="s">
        <v>130</v>
      </c>
      <c r="D196">
        <v>8</v>
      </c>
      <c r="E196" t="s">
        <v>14</v>
      </c>
      <c r="F196" s="2">
        <v>0.05591435185185185</v>
      </c>
    </row>
    <row r="197" spans="1:6" ht="12.75">
      <c r="A197">
        <v>195</v>
      </c>
      <c r="B197" t="s">
        <v>251</v>
      </c>
      <c r="C197" t="s">
        <v>54</v>
      </c>
      <c r="D197">
        <v>32</v>
      </c>
      <c r="E197" t="s">
        <v>19</v>
      </c>
      <c r="F197" s="2">
        <v>0.0559375</v>
      </c>
    </row>
    <row r="198" spans="1:6" ht="12.75">
      <c r="A198">
        <v>196</v>
      </c>
      <c r="B198" t="s">
        <v>252</v>
      </c>
      <c r="C198" t="s">
        <v>74</v>
      </c>
      <c r="D198">
        <v>5</v>
      </c>
      <c r="E198" t="s">
        <v>7</v>
      </c>
      <c r="F198" s="2">
        <v>0.05599537037037037</v>
      </c>
    </row>
    <row r="199" spans="1:6" ht="12.75">
      <c r="A199">
        <v>197</v>
      </c>
      <c r="B199" t="s">
        <v>253</v>
      </c>
      <c r="C199" t="s">
        <v>54</v>
      </c>
      <c r="D199">
        <v>33</v>
      </c>
      <c r="E199" t="s">
        <v>19</v>
      </c>
      <c r="F199" s="2">
        <v>0.05600694444444445</v>
      </c>
    </row>
    <row r="200" spans="1:6" ht="12.75">
      <c r="A200">
        <v>198</v>
      </c>
      <c r="B200" t="s">
        <v>254</v>
      </c>
      <c r="C200" t="s">
        <v>54</v>
      </c>
      <c r="D200">
        <v>34</v>
      </c>
      <c r="E200" t="s">
        <v>19</v>
      </c>
      <c r="F200" s="2">
        <v>0.05611111111111111</v>
      </c>
    </row>
    <row r="201" spans="1:6" ht="12.75">
      <c r="A201">
        <v>199</v>
      </c>
      <c r="B201" t="s">
        <v>255</v>
      </c>
      <c r="C201" t="s">
        <v>179</v>
      </c>
      <c r="D201">
        <v>5</v>
      </c>
      <c r="E201" t="s">
        <v>19</v>
      </c>
      <c r="F201" s="2">
        <v>0.056296296296296296</v>
      </c>
    </row>
    <row r="202" spans="1:6" ht="12.75">
      <c r="A202">
        <v>200</v>
      </c>
      <c r="B202" t="s">
        <v>256</v>
      </c>
      <c r="C202" t="s">
        <v>11</v>
      </c>
      <c r="D202">
        <v>30</v>
      </c>
      <c r="E202" t="s">
        <v>19</v>
      </c>
      <c r="F202" s="2">
        <v>0.05637731481481482</v>
      </c>
    </row>
    <row r="203" spans="1:6" ht="12.75">
      <c r="A203">
        <v>201</v>
      </c>
      <c r="B203" t="s">
        <v>257</v>
      </c>
      <c r="C203" t="s">
        <v>27</v>
      </c>
      <c r="D203">
        <v>19</v>
      </c>
      <c r="E203" t="s">
        <v>19</v>
      </c>
      <c r="F203" s="2">
        <v>0.056400462962962965</v>
      </c>
    </row>
    <row r="204" spans="1:6" ht="12.75">
      <c r="A204">
        <v>202</v>
      </c>
      <c r="B204" t="s">
        <v>258</v>
      </c>
      <c r="C204" t="s">
        <v>74</v>
      </c>
      <c r="D204">
        <v>6</v>
      </c>
      <c r="E204" t="s">
        <v>156</v>
      </c>
      <c r="F204" s="2">
        <v>0.05644675925925926</v>
      </c>
    </row>
    <row r="205" spans="1:6" ht="12.75">
      <c r="A205">
        <v>203</v>
      </c>
      <c r="B205" t="s">
        <v>259</v>
      </c>
      <c r="C205" t="s">
        <v>93</v>
      </c>
      <c r="D205">
        <v>4</v>
      </c>
      <c r="E205" t="s">
        <v>19</v>
      </c>
      <c r="F205" s="2">
        <v>0.056539351851851855</v>
      </c>
    </row>
    <row r="206" spans="1:6" ht="12.75">
      <c r="A206">
        <v>204</v>
      </c>
      <c r="B206" t="s">
        <v>260</v>
      </c>
      <c r="E206" t="s">
        <v>144</v>
      </c>
      <c r="F206" s="2">
        <v>0.05658564814814815</v>
      </c>
    </row>
    <row r="207" spans="1:6" ht="12.75">
      <c r="A207">
        <v>205</v>
      </c>
      <c r="B207" t="s">
        <v>261</v>
      </c>
      <c r="C207" t="s">
        <v>93</v>
      </c>
      <c r="D207">
        <v>5</v>
      </c>
      <c r="E207" t="s">
        <v>262</v>
      </c>
      <c r="F207" s="2">
        <v>0.05658564814814815</v>
      </c>
    </row>
    <row r="208" spans="1:6" ht="12.75">
      <c r="A208">
        <v>206</v>
      </c>
      <c r="B208" t="s">
        <v>263</v>
      </c>
      <c r="C208" t="s">
        <v>74</v>
      </c>
      <c r="D208">
        <v>7</v>
      </c>
      <c r="E208" t="s">
        <v>264</v>
      </c>
      <c r="F208" s="2">
        <v>0.05663194444444444</v>
      </c>
    </row>
    <row r="209" spans="1:6" ht="12.75">
      <c r="A209">
        <v>207</v>
      </c>
      <c r="B209" t="s">
        <v>265</v>
      </c>
      <c r="C209" t="s">
        <v>93</v>
      </c>
      <c r="D209">
        <v>6</v>
      </c>
      <c r="E209" t="s">
        <v>19</v>
      </c>
      <c r="F209" s="2">
        <v>0.056736111111111105</v>
      </c>
    </row>
    <row r="210" spans="1:6" ht="12.75">
      <c r="A210">
        <v>208</v>
      </c>
      <c r="B210" t="s">
        <v>266</v>
      </c>
      <c r="E210" t="s">
        <v>267</v>
      </c>
      <c r="F210" s="2">
        <v>0.05681712962962963</v>
      </c>
    </row>
    <row r="211" spans="1:6" ht="12.75">
      <c r="A211">
        <v>209</v>
      </c>
      <c r="B211" t="s">
        <v>268</v>
      </c>
      <c r="E211" t="s">
        <v>19</v>
      </c>
      <c r="F211" s="2">
        <v>0.05686342592592592</v>
      </c>
    </row>
    <row r="212" spans="1:6" ht="12.75">
      <c r="A212">
        <v>210</v>
      </c>
      <c r="B212" t="s">
        <v>269</v>
      </c>
      <c r="C212" t="s">
        <v>54</v>
      </c>
      <c r="D212">
        <v>39</v>
      </c>
      <c r="E212" t="s">
        <v>7</v>
      </c>
      <c r="F212" s="2">
        <v>0.05700231481481482</v>
      </c>
    </row>
    <row r="213" spans="1:6" ht="12.75">
      <c r="A213">
        <v>211</v>
      </c>
      <c r="B213" t="s">
        <v>270</v>
      </c>
      <c r="E213" t="s">
        <v>19</v>
      </c>
      <c r="F213" s="2">
        <v>0.05703703703703703</v>
      </c>
    </row>
    <row r="214" spans="1:6" ht="12.75">
      <c r="A214">
        <v>212</v>
      </c>
      <c r="B214" t="s">
        <v>271</v>
      </c>
      <c r="C214" t="s">
        <v>232</v>
      </c>
      <c r="D214">
        <v>2</v>
      </c>
      <c r="E214" t="s">
        <v>272</v>
      </c>
      <c r="F214" s="2">
        <v>0.05744212962962963</v>
      </c>
    </row>
    <row r="215" spans="1:6" ht="12.75">
      <c r="A215">
        <v>213</v>
      </c>
      <c r="B215" t="s">
        <v>273</v>
      </c>
      <c r="C215" t="s">
        <v>11</v>
      </c>
      <c r="D215">
        <v>31</v>
      </c>
      <c r="E215" t="s">
        <v>19</v>
      </c>
      <c r="F215" s="2">
        <v>0.0574537037037037</v>
      </c>
    </row>
    <row r="216" spans="1:6" ht="12.75">
      <c r="A216">
        <v>214</v>
      </c>
      <c r="B216" t="s">
        <v>274</v>
      </c>
      <c r="C216" t="s">
        <v>67</v>
      </c>
      <c r="D216">
        <v>18</v>
      </c>
      <c r="E216" t="s">
        <v>275</v>
      </c>
      <c r="F216" s="2">
        <v>0.05753472222222222</v>
      </c>
    </row>
    <row r="217" spans="1:6" ht="12.75">
      <c r="A217">
        <v>215</v>
      </c>
      <c r="B217" t="s">
        <v>276</v>
      </c>
      <c r="C217" t="s">
        <v>25</v>
      </c>
      <c r="D217">
        <v>32</v>
      </c>
      <c r="E217" t="s">
        <v>19</v>
      </c>
      <c r="F217" s="2">
        <v>0.05759259259259259</v>
      </c>
    </row>
    <row r="218" spans="1:6" ht="12.75">
      <c r="A218">
        <v>216</v>
      </c>
      <c r="B218" t="s">
        <v>277</v>
      </c>
      <c r="C218" t="s">
        <v>11</v>
      </c>
      <c r="D218">
        <v>32</v>
      </c>
      <c r="E218" t="s">
        <v>278</v>
      </c>
      <c r="F218" s="2">
        <v>0.057708333333333334</v>
      </c>
    </row>
    <row r="219" spans="1:6" ht="12.75">
      <c r="A219">
        <v>217</v>
      </c>
      <c r="B219" t="s">
        <v>279</v>
      </c>
      <c r="E219" t="s">
        <v>280</v>
      </c>
      <c r="F219" s="2">
        <v>0.05771990740740741</v>
      </c>
    </row>
    <row r="220" spans="1:6" ht="12.75">
      <c r="A220">
        <v>218</v>
      </c>
      <c r="B220" t="s">
        <v>281</v>
      </c>
      <c r="C220" t="s">
        <v>282</v>
      </c>
      <c r="D220">
        <v>1</v>
      </c>
      <c r="E220" t="s">
        <v>38</v>
      </c>
      <c r="F220" s="2">
        <v>0.0577662037037037</v>
      </c>
    </row>
    <row r="221" spans="1:6" ht="12.75">
      <c r="A221">
        <v>219</v>
      </c>
      <c r="B221" t="s">
        <v>283</v>
      </c>
      <c r="E221" t="s">
        <v>19</v>
      </c>
      <c r="F221" s="2">
        <v>0.057847222222222223</v>
      </c>
    </row>
    <row r="222" spans="1:6" ht="12.75">
      <c r="A222">
        <v>220</v>
      </c>
      <c r="B222" t="s">
        <v>284</v>
      </c>
      <c r="C222" t="s">
        <v>54</v>
      </c>
      <c r="D222">
        <v>42</v>
      </c>
      <c r="E222" t="s">
        <v>38</v>
      </c>
      <c r="F222" s="2">
        <v>0.05787037037037037</v>
      </c>
    </row>
    <row r="223" spans="1:6" ht="12.75">
      <c r="A223">
        <v>221</v>
      </c>
      <c r="B223" t="s">
        <v>285</v>
      </c>
      <c r="C223" t="s">
        <v>54</v>
      </c>
      <c r="D223">
        <v>43</v>
      </c>
      <c r="E223" t="s">
        <v>72</v>
      </c>
      <c r="F223" s="2">
        <v>0.057916666666666665</v>
      </c>
    </row>
    <row r="224" spans="1:6" ht="12.75">
      <c r="A224">
        <v>222</v>
      </c>
      <c r="B224" t="s">
        <v>286</v>
      </c>
      <c r="C224" t="s">
        <v>54</v>
      </c>
      <c r="D224">
        <v>44</v>
      </c>
      <c r="E224" t="s">
        <v>19</v>
      </c>
      <c r="F224" s="2">
        <v>0.05795138888888889</v>
      </c>
    </row>
    <row r="225" spans="1:6" ht="12.75">
      <c r="A225">
        <v>223</v>
      </c>
      <c r="B225" t="s">
        <v>287</v>
      </c>
      <c r="E225" t="s">
        <v>19</v>
      </c>
      <c r="F225" s="2">
        <v>0.05800925925925926</v>
      </c>
    </row>
    <row r="226" spans="1:6" ht="12.75">
      <c r="A226">
        <v>224</v>
      </c>
      <c r="B226" t="s">
        <v>288</v>
      </c>
      <c r="C226" t="s">
        <v>54</v>
      </c>
      <c r="D226">
        <v>45</v>
      </c>
      <c r="E226" t="s">
        <v>79</v>
      </c>
      <c r="F226" s="2">
        <v>0.05811342592592592</v>
      </c>
    </row>
    <row r="227" spans="1:6" ht="12.75">
      <c r="A227">
        <v>225</v>
      </c>
      <c r="B227" t="s">
        <v>289</v>
      </c>
      <c r="E227" t="s">
        <v>19</v>
      </c>
      <c r="F227" s="2">
        <v>0.058379629629629635</v>
      </c>
    </row>
    <row r="228" spans="1:6" ht="12.75">
      <c r="A228">
        <v>226</v>
      </c>
      <c r="B228" t="s">
        <v>290</v>
      </c>
      <c r="C228" t="s">
        <v>54</v>
      </c>
      <c r="D228">
        <v>46</v>
      </c>
      <c r="E228" t="s">
        <v>33</v>
      </c>
      <c r="F228" s="2">
        <v>0.058576388888888886</v>
      </c>
    </row>
    <row r="229" spans="1:6" ht="12.75">
      <c r="A229">
        <v>227</v>
      </c>
      <c r="B229" t="s">
        <v>291</v>
      </c>
      <c r="E229" t="s">
        <v>19</v>
      </c>
      <c r="F229" s="2">
        <v>0.058634259259259254</v>
      </c>
    </row>
    <row r="230" spans="1:6" ht="12.75">
      <c r="A230">
        <v>228</v>
      </c>
      <c r="B230" t="s">
        <v>292</v>
      </c>
      <c r="C230" t="s">
        <v>54</v>
      </c>
      <c r="D230">
        <v>47</v>
      </c>
      <c r="E230" t="s">
        <v>19</v>
      </c>
      <c r="F230" s="2">
        <v>0.05873842592592593</v>
      </c>
    </row>
    <row r="231" spans="1:6" ht="12.75">
      <c r="A231">
        <v>229</v>
      </c>
      <c r="B231" t="s">
        <v>293</v>
      </c>
      <c r="C231" t="s">
        <v>237</v>
      </c>
      <c r="D231">
        <v>2</v>
      </c>
      <c r="E231" t="s">
        <v>35</v>
      </c>
      <c r="F231" s="2">
        <v>0.0587962962962963</v>
      </c>
    </row>
    <row r="232" spans="1:6" ht="12.75">
      <c r="A232">
        <v>230</v>
      </c>
      <c r="B232" t="s">
        <v>294</v>
      </c>
      <c r="C232" t="s">
        <v>67</v>
      </c>
      <c r="D232">
        <v>19</v>
      </c>
      <c r="E232" t="s">
        <v>7</v>
      </c>
      <c r="F232" s="2">
        <v>0.05900462962962963</v>
      </c>
    </row>
    <row r="233" spans="1:6" ht="12.75">
      <c r="A233">
        <v>231</v>
      </c>
      <c r="B233" t="s">
        <v>295</v>
      </c>
      <c r="E233" t="s">
        <v>19</v>
      </c>
      <c r="F233" s="2">
        <v>0.05910879629629629</v>
      </c>
    </row>
    <row r="234" spans="1:6" ht="12.75">
      <c r="A234">
        <v>232</v>
      </c>
      <c r="B234" t="s">
        <v>296</v>
      </c>
      <c r="C234" t="s">
        <v>179</v>
      </c>
      <c r="D234">
        <v>6</v>
      </c>
      <c r="E234" t="s">
        <v>14</v>
      </c>
      <c r="F234" s="2">
        <v>0.059131944444444445</v>
      </c>
    </row>
    <row r="235" spans="1:6" ht="12.75">
      <c r="A235">
        <v>233</v>
      </c>
      <c r="B235" t="s">
        <v>297</v>
      </c>
      <c r="C235" t="s">
        <v>54</v>
      </c>
      <c r="D235">
        <v>49</v>
      </c>
      <c r="E235" t="s">
        <v>19</v>
      </c>
      <c r="F235" s="2">
        <v>0.059305555555555556</v>
      </c>
    </row>
    <row r="236" spans="1:6" ht="12.75">
      <c r="A236">
        <v>234</v>
      </c>
      <c r="B236" t="s">
        <v>298</v>
      </c>
      <c r="C236" t="s">
        <v>54</v>
      </c>
      <c r="D236">
        <v>50</v>
      </c>
      <c r="E236" t="s">
        <v>19</v>
      </c>
      <c r="F236" s="2">
        <v>0.05938657407407407</v>
      </c>
    </row>
    <row r="237" spans="1:6" ht="12.75">
      <c r="A237">
        <v>235</v>
      </c>
      <c r="B237" t="s">
        <v>299</v>
      </c>
      <c r="C237" t="s">
        <v>54</v>
      </c>
      <c r="D237">
        <v>51</v>
      </c>
      <c r="E237" t="s">
        <v>300</v>
      </c>
      <c r="F237" s="2">
        <v>0.05976851851851852</v>
      </c>
    </row>
    <row r="238" spans="1:6" ht="12.75">
      <c r="A238">
        <v>236</v>
      </c>
      <c r="B238" t="s">
        <v>301</v>
      </c>
      <c r="E238" t="s">
        <v>19</v>
      </c>
      <c r="F238" s="2">
        <v>0.05982638888888889</v>
      </c>
    </row>
    <row r="239" spans="1:6" ht="12.75">
      <c r="A239">
        <v>237</v>
      </c>
      <c r="B239" t="s">
        <v>302</v>
      </c>
      <c r="C239" t="s">
        <v>130</v>
      </c>
      <c r="D239">
        <v>9</v>
      </c>
      <c r="E239" t="s">
        <v>7</v>
      </c>
      <c r="F239" s="2">
        <v>0.05997685185185186</v>
      </c>
    </row>
    <row r="240" spans="1:6" ht="12.75">
      <c r="A240">
        <v>238</v>
      </c>
      <c r="B240" t="s">
        <v>303</v>
      </c>
      <c r="C240" t="s">
        <v>27</v>
      </c>
      <c r="D240">
        <v>20</v>
      </c>
      <c r="E240" t="s">
        <v>19</v>
      </c>
      <c r="F240" s="2">
        <v>0.06</v>
      </c>
    </row>
    <row r="241" spans="1:6" ht="12.75">
      <c r="A241">
        <v>239</v>
      </c>
      <c r="B241" t="s">
        <v>304</v>
      </c>
      <c r="C241" t="s">
        <v>54</v>
      </c>
      <c r="D241">
        <v>53</v>
      </c>
      <c r="E241" t="s">
        <v>19</v>
      </c>
      <c r="F241" s="2">
        <v>0.060127314814814814</v>
      </c>
    </row>
    <row r="242" spans="1:6" ht="12.75">
      <c r="A242">
        <v>240</v>
      </c>
      <c r="B242" t="s">
        <v>305</v>
      </c>
      <c r="C242" t="s">
        <v>237</v>
      </c>
      <c r="D242">
        <v>3</v>
      </c>
      <c r="E242" t="s">
        <v>7</v>
      </c>
      <c r="F242" s="2">
        <v>0.06032407407407408</v>
      </c>
    </row>
    <row r="243" spans="1:6" ht="12.75">
      <c r="A243">
        <v>241</v>
      </c>
      <c r="B243" t="s">
        <v>306</v>
      </c>
      <c r="C243" t="s">
        <v>93</v>
      </c>
      <c r="D243">
        <v>7</v>
      </c>
      <c r="E243" t="s">
        <v>19</v>
      </c>
      <c r="F243" s="2">
        <v>0.06032407407407408</v>
      </c>
    </row>
    <row r="244" spans="1:6" ht="12.75">
      <c r="A244">
        <v>242</v>
      </c>
      <c r="B244" t="s">
        <v>307</v>
      </c>
      <c r="C244" t="s">
        <v>54</v>
      </c>
      <c r="D244">
        <v>55</v>
      </c>
      <c r="E244" t="s">
        <v>19</v>
      </c>
      <c r="F244" s="2">
        <v>0.06050925925925926</v>
      </c>
    </row>
    <row r="245" spans="1:6" ht="12.75">
      <c r="A245">
        <v>243</v>
      </c>
      <c r="B245" t="s">
        <v>308</v>
      </c>
      <c r="C245" t="s">
        <v>179</v>
      </c>
      <c r="D245">
        <v>7</v>
      </c>
      <c r="E245" t="s">
        <v>7</v>
      </c>
      <c r="F245" s="2">
        <v>0.06054398148148148</v>
      </c>
    </row>
    <row r="246" spans="1:6" ht="12.75">
      <c r="A246">
        <v>244</v>
      </c>
      <c r="B246" t="s">
        <v>309</v>
      </c>
      <c r="C246" t="s">
        <v>11</v>
      </c>
      <c r="D246">
        <v>33</v>
      </c>
      <c r="E246" t="s">
        <v>19</v>
      </c>
      <c r="F246" s="2">
        <v>0.06054398148148148</v>
      </c>
    </row>
    <row r="247" spans="1:6" ht="12.75">
      <c r="A247">
        <v>245</v>
      </c>
      <c r="B247" t="s">
        <v>310</v>
      </c>
      <c r="C247" t="s">
        <v>93</v>
      </c>
      <c r="D247">
        <v>8</v>
      </c>
      <c r="E247" t="s">
        <v>198</v>
      </c>
      <c r="F247" s="2">
        <v>0.0605787037037037</v>
      </c>
    </row>
    <row r="248" spans="1:6" ht="12.75">
      <c r="A248">
        <v>246</v>
      </c>
      <c r="B248" t="s">
        <v>311</v>
      </c>
      <c r="C248" t="s">
        <v>312</v>
      </c>
      <c r="D248">
        <v>1</v>
      </c>
      <c r="E248" t="s">
        <v>33</v>
      </c>
      <c r="F248" s="2">
        <v>0.060625</v>
      </c>
    </row>
    <row r="249" spans="1:6" ht="12.75">
      <c r="A249">
        <v>247</v>
      </c>
      <c r="B249" t="s">
        <v>313</v>
      </c>
      <c r="C249" t="s">
        <v>179</v>
      </c>
      <c r="D249">
        <v>8</v>
      </c>
      <c r="E249" t="s">
        <v>272</v>
      </c>
      <c r="F249" s="2">
        <v>0.060787037037037035</v>
      </c>
    </row>
    <row r="250" spans="1:6" ht="12.75">
      <c r="A250">
        <v>248</v>
      </c>
      <c r="B250" t="s">
        <v>314</v>
      </c>
      <c r="C250" t="s">
        <v>93</v>
      </c>
      <c r="D250">
        <v>9</v>
      </c>
      <c r="E250" t="s">
        <v>19</v>
      </c>
      <c r="F250" s="2">
        <v>0.060821759259259256</v>
      </c>
    </row>
    <row r="251" spans="1:6" ht="12.75">
      <c r="A251">
        <v>249</v>
      </c>
      <c r="B251" t="s">
        <v>315</v>
      </c>
      <c r="C251" t="s">
        <v>149</v>
      </c>
      <c r="D251">
        <v>4</v>
      </c>
      <c r="E251" t="s">
        <v>33</v>
      </c>
      <c r="F251" s="2">
        <v>0.06084490740740741</v>
      </c>
    </row>
    <row r="252" spans="1:6" ht="12.75">
      <c r="A252">
        <v>250</v>
      </c>
      <c r="B252" t="s">
        <v>316</v>
      </c>
      <c r="C252" t="s">
        <v>54</v>
      </c>
      <c r="D252">
        <v>61</v>
      </c>
      <c r="E252" t="s">
        <v>19</v>
      </c>
      <c r="F252" s="2">
        <v>0.06101851851851852</v>
      </c>
    </row>
    <row r="253" spans="1:6" ht="12.75">
      <c r="A253">
        <v>251</v>
      </c>
      <c r="B253" t="s">
        <v>317</v>
      </c>
      <c r="C253" t="s">
        <v>25</v>
      </c>
      <c r="D253">
        <v>33</v>
      </c>
      <c r="E253" t="s">
        <v>19</v>
      </c>
      <c r="F253" s="2">
        <v>0.06125</v>
      </c>
    </row>
    <row r="254" spans="1:6" ht="12.75">
      <c r="A254">
        <v>252</v>
      </c>
      <c r="B254" t="s">
        <v>318</v>
      </c>
      <c r="E254" t="s">
        <v>19</v>
      </c>
      <c r="F254" s="2">
        <v>0.06148148148148148</v>
      </c>
    </row>
    <row r="255" spans="1:6" ht="12.75">
      <c r="A255">
        <v>253</v>
      </c>
      <c r="B255" t="s">
        <v>319</v>
      </c>
      <c r="C255" t="s">
        <v>149</v>
      </c>
      <c r="D255">
        <v>5</v>
      </c>
      <c r="E255" t="s">
        <v>7</v>
      </c>
      <c r="F255" s="2">
        <v>0.06160879629629629</v>
      </c>
    </row>
    <row r="256" spans="1:6" ht="12.75">
      <c r="A256">
        <v>254</v>
      </c>
      <c r="B256" t="s">
        <v>320</v>
      </c>
      <c r="C256" t="s">
        <v>232</v>
      </c>
      <c r="D256">
        <v>3</v>
      </c>
      <c r="E256" t="s">
        <v>5</v>
      </c>
      <c r="F256" s="2">
        <v>0.06167824074074074</v>
      </c>
    </row>
    <row r="257" spans="1:6" ht="12.75">
      <c r="A257">
        <v>255</v>
      </c>
      <c r="B257" t="s">
        <v>321</v>
      </c>
      <c r="C257" t="s">
        <v>27</v>
      </c>
      <c r="D257">
        <v>21</v>
      </c>
      <c r="E257" t="s">
        <v>280</v>
      </c>
      <c r="F257" s="2">
        <v>0.06174768518518519</v>
      </c>
    </row>
    <row r="258" spans="1:6" ht="12.75">
      <c r="A258">
        <v>256</v>
      </c>
      <c r="B258" t="s">
        <v>322</v>
      </c>
      <c r="C258" t="s">
        <v>54</v>
      </c>
      <c r="D258">
        <v>64</v>
      </c>
      <c r="E258" t="s">
        <v>19</v>
      </c>
      <c r="F258" s="2">
        <v>0.06189814814814815</v>
      </c>
    </row>
    <row r="259" spans="1:6" ht="12.75">
      <c r="A259">
        <v>257</v>
      </c>
      <c r="B259" t="s">
        <v>323</v>
      </c>
      <c r="C259" t="s">
        <v>54</v>
      </c>
      <c r="D259">
        <v>65</v>
      </c>
      <c r="E259" t="s">
        <v>19</v>
      </c>
      <c r="F259" s="2">
        <v>0.06189814814814815</v>
      </c>
    </row>
    <row r="260" spans="1:6" ht="12.75">
      <c r="A260">
        <v>258</v>
      </c>
      <c r="B260" t="s">
        <v>324</v>
      </c>
      <c r="C260" t="s">
        <v>67</v>
      </c>
      <c r="D260">
        <v>20</v>
      </c>
      <c r="E260" t="s">
        <v>7</v>
      </c>
      <c r="F260" s="2">
        <v>0.061990740740740735</v>
      </c>
    </row>
    <row r="261" spans="1:6" ht="12.75">
      <c r="A261">
        <v>259</v>
      </c>
      <c r="B261" t="s">
        <v>325</v>
      </c>
      <c r="C261" t="s">
        <v>54</v>
      </c>
      <c r="D261">
        <v>66</v>
      </c>
      <c r="E261" t="s">
        <v>7</v>
      </c>
      <c r="F261" s="2">
        <v>0.06204861111111112</v>
      </c>
    </row>
    <row r="262" spans="1:6" ht="12.75">
      <c r="A262">
        <v>260</v>
      </c>
      <c r="B262" t="s">
        <v>326</v>
      </c>
      <c r="C262" t="s">
        <v>327</v>
      </c>
      <c r="D262">
        <v>1</v>
      </c>
      <c r="E262" t="s">
        <v>328</v>
      </c>
      <c r="F262" s="2">
        <v>0.062280092592592595</v>
      </c>
    </row>
    <row r="263" spans="1:6" ht="12.75">
      <c r="A263">
        <v>261</v>
      </c>
      <c r="B263" t="s">
        <v>329</v>
      </c>
      <c r="C263" t="s">
        <v>27</v>
      </c>
      <c r="D263">
        <v>22</v>
      </c>
      <c r="E263" t="s">
        <v>19</v>
      </c>
      <c r="F263" s="2">
        <v>0.06233796296296296</v>
      </c>
    </row>
    <row r="264" spans="1:6" ht="12.75">
      <c r="A264">
        <v>262</v>
      </c>
      <c r="B264" t="s">
        <v>330</v>
      </c>
      <c r="C264" t="s">
        <v>179</v>
      </c>
      <c r="D264">
        <v>9</v>
      </c>
      <c r="E264" t="s">
        <v>19</v>
      </c>
      <c r="F264" s="2">
        <v>0.06236111111111111</v>
      </c>
    </row>
    <row r="265" spans="1:6" ht="12.75">
      <c r="A265">
        <v>263</v>
      </c>
      <c r="B265" t="s">
        <v>331</v>
      </c>
      <c r="C265" t="s">
        <v>179</v>
      </c>
      <c r="D265">
        <v>10</v>
      </c>
      <c r="E265" t="s">
        <v>50</v>
      </c>
      <c r="F265" s="2">
        <v>0.06240740740740741</v>
      </c>
    </row>
    <row r="266" spans="1:6" ht="12.75">
      <c r="A266">
        <v>264</v>
      </c>
      <c r="B266" t="s">
        <v>332</v>
      </c>
      <c r="C266" t="s">
        <v>93</v>
      </c>
      <c r="D266">
        <v>10</v>
      </c>
      <c r="E266" t="s">
        <v>19</v>
      </c>
      <c r="F266" s="2">
        <v>0.06244212962962963</v>
      </c>
    </row>
    <row r="267" spans="1:6" ht="12.75">
      <c r="A267">
        <v>265</v>
      </c>
      <c r="B267" t="s">
        <v>333</v>
      </c>
      <c r="C267" t="s">
        <v>93</v>
      </c>
      <c r="D267">
        <v>11</v>
      </c>
      <c r="E267" t="s">
        <v>19</v>
      </c>
      <c r="F267" s="2">
        <v>0.06252314814814815</v>
      </c>
    </row>
    <row r="268" spans="1:6" ht="12.75">
      <c r="A268">
        <v>266</v>
      </c>
      <c r="B268" t="s">
        <v>334</v>
      </c>
      <c r="C268" t="s">
        <v>25</v>
      </c>
      <c r="D268">
        <v>34</v>
      </c>
      <c r="E268" t="s">
        <v>19</v>
      </c>
      <c r="F268" s="2">
        <v>0.06259259259259259</v>
      </c>
    </row>
    <row r="269" spans="1:6" ht="12.75">
      <c r="A269">
        <v>267</v>
      </c>
      <c r="B269" t="s">
        <v>335</v>
      </c>
      <c r="C269" t="s">
        <v>27</v>
      </c>
      <c r="D269">
        <v>23</v>
      </c>
      <c r="E269" t="s">
        <v>19</v>
      </c>
      <c r="F269" s="2">
        <v>0.06268518518518519</v>
      </c>
    </row>
    <row r="270" spans="1:6" ht="12.75">
      <c r="A270">
        <v>268</v>
      </c>
      <c r="B270" t="s">
        <v>336</v>
      </c>
      <c r="C270" t="s">
        <v>179</v>
      </c>
      <c r="D270">
        <v>11</v>
      </c>
      <c r="E270" t="s">
        <v>19</v>
      </c>
      <c r="F270" s="2">
        <v>0.0627199074074074</v>
      </c>
    </row>
    <row r="271" spans="1:6" ht="12.75">
      <c r="A271">
        <v>269</v>
      </c>
      <c r="B271" t="s">
        <v>337</v>
      </c>
      <c r="C271" t="s">
        <v>54</v>
      </c>
      <c r="D271">
        <v>73</v>
      </c>
      <c r="E271" t="s">
        <v>19</v>
      </c>
      <c r="F271" s="2">
        <v>0.06298611111111112</v>
      </c>
    </row>
    <row r="272" spans="1:6" ht="12.75">
      <c r="A272">
        <v>270</v>
      </c>
      <c r="B272" t="s">
        <v>338</v>
      </c>
      <c r="C272" t="s">
        <v>54</v>
      </c>
      <c r="D272">
        <v>74</v>
      </c>
      <c r="E272" t="s">
        <v>339</v>
      </c>
      <c r="F272" s="2">
        <v>0.06300925925925926</v>
      </c>
    </row>
    <row r="273" spans="1:6" ht="12.75">
      <c r="A273">
        <v>271</v>
      </c>
      <c r="B273" t="s">
        <v>340</v>
      </c>
      <c r="E273" t="s">
        <v>19</v>
      </c>
      <c r="F273" s="2">
        <v>0.06306712962962963</v>
      </c>
    </row>
    <row r="274" spans="1:6" ht="12.75">
      <c r="A274">
        <v>272</v>
      </c>
      <c r="B274" t="s">
        <v>341</v>
      </c>
      <c r="E274" t="s">
        <v>342</v>
      </c>
      <c r="F274" s="2">
        <v>0.06310185185185185</v>
      </c>
    </row>
    <row r="275" spans="1:6" ht="12.75">
      <c r="A275">
        <v>273</v>
      </c>
      <c r="B275" t="s">
        <v>343</v>
      </c>
      <c r="E275" t="s">
        <v>19</v>
      </c>
      <c r="F275" s="2">
        <v>0.063125</v>
      </c>
    </row>
    <row r="276" spans="1:6" ht="12.75">
      <c r="A276">
        <v>274</v>
      </c>
      <c r="B276" t="s">
        <v>344</v>
      </c>
      <c r="E276" t="s">
        <v>19</v>
      </c>
      <c r="F276" s="2">
        <v>0.06315972222222223</v>
      </c>
    </row>
    <row r="277" spans="1:6" ht="12.75">
      <c r="A277">
        <v>275</v>
      </c>
      <c r="B277" t="s">
        <v>345</v>
      </c>
      <c r="C277" t="s">
        <v>130</v>
      </c>
      <c r="D277">
        <v>10</v>
      </c>
      <c r="E277" t="s">
        <v>346</v>
      </c>
      <c r="F277" s="2">
        <v>0.06332175925925926</v>
      </c>
    </row>
    <row r="278" spans="1:6" ht="12.75">
      <c r="A278">
        <v>276</v>
      </c>
      <c r="B278" t="s">
        <v>347</v>
      </c>
      <c r="C278" t="s">
        <v>11</v>
      </c>
      <c r="D278">
        <v>34</v>
      </c>
      <c r="E278" t="s">
        <v>19</v>
      </c>
      <c r="F278" s="2">
        <v>0.06333333333333334</v>
      </c>
    </row>
    <row r="279" spans="1:6" ht="12.75">
      <c r="A279">
        <v>277</v>
      </c>
      <c r="B279" t="s">
        <v>348</v>
      </c>
      <c r="C279" t="s">
        <v>130</v>
      </c>
      <c r="D279">
        <v>11</v>
      </c>
      <c r="E279" t="s">
        <v>19</v>
      </c>
      <c r="F279" s="2">
        <v>0.06344907407407407</v>
      </c>
    </row>
    <row r="280" spans="1:6" ht="12.75">
      <c r="A280">
        <v>278</v>
      </c>
      <c r="B280" t="s">
        <v>349</v>
      </c>
      <c r="C280" t="s">
        <v>179</v>
      </c>
      <c r="D280">
        <v>12</v>
      </c>
      <c r="E280" t="s">
        <v>19</v>
      </c>
      <c r="F280" s="2">
        <v>0.0634837962962963</v>
      </c>
    </row>
    <row r="281" spans="1:6" ht="12.75">
      <c r="A281">
        <v>279</v>
      </c>
      <c r="B281" t="s">
        <v>350</v>
      </c>
      <c r="E281" t="s">
        <v>275</v>
      </c>
      <c r="F281" s="2">
        <v>0.06383101851851852</v>
      </c>
    </row>
    <row r="282" spans="1:6" ht="12.75">
      <c r="A282">
        <v>280</v>
      </c>
      <c r="B282" t="s">
        <v>351</v>
      </c>
      <c r="E282" t="s">
        <v>275</v>
      </c>
      <c r="F282" s="2">
        <v>0.06383101851851852</v>
      </c>
    </row>
    <row r="283" spans="1:6" ht="12.75">
      <c r="A283">
        <v>281</v>
      </c>
      <c r="B283" t="s">
        <v>352</v>
      </c>
      <c r="C283" t="s">
        <v>74</v>
      </c>
      <c r="D283">
        <v>8</v>
      </c>
      <c r="E283" t="s">
        <v>23</v>
      </c>
      <c r="F283" s="2">
        <v>0.06393518518518519</v>
      </c>
    </row>
    <row r="284" spans="1:6" ht="12.75">
      <c r="A284">
        <v>282</v>
      </c>
      <c r="B284" t="s">
        <v>353</v>
      </c>
      <c r="E284" t="s">
        <v>19</v>
      </c>
      <c r="F284" s="2">
        <v>0.06417824074074074</v>
      </c>
    </row>
    <row r="285" spans="1:6" ht="12.75">
      <c r="A285">
        <v>283</v>
      </c>
      <c r="B285" t="s">
        <v>354</v>
      </c>
      <c r="C285" t="s">
        <v>282</v>
      </c>
      <c r="D285">
        <v>2</v>
      </c>
      <c r="E285" t="s">
        <v>328</v>
      </c>
      <c r="F285" s="2">
        <v>0.06429398148148148</v>
      </c>
    </row>
    <row r="286" spans="1:6" ht="12.75">
      <c r="A286">
        <v>284</v>
      </c>
      <c r="B286" t="s">
        <v>355</v>
      </c>
      <c r="C286" t="s">
        <v>54</v>
      </c>
      <c r="D286">
        <v>79</v>
      </c>
      <c r="E286" t="s">
        <v>356</v>
      </c>
      <c r="F286" s="2">
        <v>0.06444444444444444</v>
      </c>
    </row>
    <row r="287" spans="1:6" ht="12.75">
      <c r="A287">
        <v>285</v>
      </c>
      <c r="B287" t="s">
        <v>357</v>
      </c>
      <c r="C287" t="s">
        <v>93</v>
      </c>
      <c r="D287">
        <v>12</v>
      </c>
      <c r="E287" t="s">
        <v>358</v>
      </c>
      <c r="F287" s="2">
        <v>0.06450231481481482</v>
      </c>
    </row>
    <row r="288" spans="1:6" ht="12.75">
      <c r="A288">
        <v>286</v>
      </c>
      <c r="B288" t="s">
        <v>359</v>
      </c>
      <c r="E288" t="s">
        <v>72</v>
      </c>
      <c r="F288" s="2">
        <v>0.06453703703703705</v>
      </c>
    </row>
    <row r="289" spans="1:6" ht="12.75">
      <c r="A289">
        <v>287</v>
      </c>
      <c r="B289" t="s">
        <v>360</v>
      </c>
      <c r="C289" t="s">
        <v>93</v>
      </c>
      <c r="D289">
        <v>13</v>
      </c>
      <c r="E289" t="s">
        <v>19</v>
      </c>
      <c r="F289" s="2">
        <v>0.06516203703703703</v>
      </c>
    </row>
    <row r="290" spans="1:6" ht="12.75">
      <c r="A290">
        <v>288</v>
      </c>
      <c r="B290" t="s">
        <v>361</v>
      </c>
      <c r="C290" t="s">
        <v>54</v>
      </c>
      <c r="D290">
        <v>82</v>
      </c>
      <c r="E290" t="s">
        <v>362</v>
      </c>
      <c r="F290" s="2">
        <v>0.06591435185185185</v>
      </c>
    </row>
    <row r="291" spans="1:6" ht="12.75">
      <c r="A291">
        <v>289</v>
      </c>
      <c r="B291" t="s">
        <v>363</v>
      </c>
      <c r="C291" t="s">
        <v>11</v>
      </c>
      <c r="D291">
        <v>35</v>
      </c>
      <c r="E291" t="s">
        <v>19</v>
      </c>
      <c r="F291" s="2">
        <v>0.06596064814814816</v>
      </c>
    </row>
    <row r="292" spans="1:6" ht="12.75">
      <c r="A292">
        <v>290</v>
      </c>
      <c r="B292" t="s">
        <v>364</v>
      </c>
      <c r="C292" t="s">
        <v>130</v>
      </c>
      <c r="D292">
        <v>12</v>
      </c>
      <c r="E292" t="s">
        <v>33</v>
      </c>
      <c r="F292" s="2">
        <v>0.06612268518518519</v>
      </c>
    </row>
    <row r="293" spans="1:6" ht="12.75">
      <c r="A293">
        <v>291</v>
      </c>
      <c r="B293" t="s">
        <v>365</v>
      </c>
      <c r="C293" t="s">
        <v>11</v>
      </c>
      <c r="D293">
        <v>36</v>
      </c>
      <c r="E293" t="s">
        <v>19</v>
      </c>
      <c r="F293" s="2">
        <v>0.06626157407407407</v>
      </c>
    </row>
    <row r="294" spans="1:6" ht="12.75">
      <c r="A294">
        <v>292</v>
      </c>
      <c r="B294" t="s">
        <v>366</v>
      </c>
      <c r="E294" t="s">
        <v>19</v>
      </c>
      <c r="F294" s="2">
        <v>0.06626157407407407</v>
      </c>
    </row>
    <row r="295" spans="1:6" ht="12.75">
      <c r="A295">
        <v>293</v>
      </c>
      <c r="B295" t="s">
        <v>367</v>
      </c>
      <c r="E295" t="s">
        <v>19</v>
      </c>
      <c r="F295" s="2">
        <v>0.06642361111111111</v>
      </c>
    </row>
    <row r="296" spans="1:6" ht="12.75">
      <c r="A296">
        <v>294</v>
      </c>
      <c r="B296" t="s">
        <v>368</v>
      </c>
      <c r="C296" t="s">
        <v>237</v>
      </c>
      <c r="D296">
        <v>4</v>
      </c>
      <c r="E296" t="s">
        <v>5</v>
      </c>
      <c r="F296" s="2">
        <v>0.06644675925925926</v>
      </c>
    </row>
    <row r="297" spans="1:6" ht="12.75">
      <c r="A297">
        <v>295</v>
      </c>
      <c r="B297" t="s">
        <v>369</v>
      </c>
      <c r="E297" t="s">
        <v>19</v>
      </c>
      <c r="F297" s="2">
        <v>0.06653935185185185</v>
      </c>
    </row>
    <row r="298" spans="1:6" ht="12.75">
      <c r="A298">
        <v>296</v>
      </c>
      <c r="B298" t="s">
        <v>370</v>
      </c>
      <c r="C298" t="s">
        <v>54</v>
      </c>
      <c r="D298">
        <v>84</v>
      </c>
      <c r="E298" t="s">
        <v>371</v>
      </c>
      <c r="F298" s="2">
        <v>0.06677083333333333</v>
      </c>
    </row>
    <row r="299" spans="1:6" ht="12.75">
      <c r="A299">
        <v>297</v>
      </c>
      <c r="B299" t="s">
        <v>372</v>
      </c>
      <c r="C299" t="s">
        <v>54</v>
      </c>
      <c r="D299">
        <v>85</v>
      </c>
      <c r="E299" t="s">
        <v>19</v>
      </c>
      <c r="F299" s="2">
        <v>0.06686342592592592</v>
      </c>
    </row>
    <row r="300" spans="1:6" ht="12.75">
      <c r="A300">
        <v>298</v>
      </c>
      <c r="B300" t="s">
        <v>373</v>
      </c>
      <c r="C300" t="s">
        <v>54</v>
      </c>
      <c r="D300">
        <v>86</v>
      </c>
      <c r="E300" t="s">
        <v>79</v>
      </c>
      <c r="F300" s="2">
        <v>0.06696759259259259</v>
      </c>
    </row>
    <row r="301" spans="1:6" ht="12.75">
      <c r="A301">
        <v>299</v>
      </c>
      <c r="B301" t="s">
        <v>374</v>
      </c>
      <c r="E301" t="s">
        <v>19</v>
      </c>
      <c r="F301" s="2">
        <v>0.06707175925925926</v>
      </c>
    </row>
    <row r="302" spans="1:6" ht="12.75">
      <c r="A302">
        <v>300</v>
      </c>
      <c r="B302" t="s">
        <v>375</v>
      </c>
      <c r="C302" t="s">
        <v>149</v>
      </c>
      <c r="D302">
        <v>6</v>
      </c>
      <c r="E302" t="s">
        <v>33</v>
      </c>
      <c r="F302" s="2">
        <v>0.06744212962962963</v>
      </c>
    </row>
    <row r="303" spans="1:6" ht="12.75">
      <c r="A303">
        <v>301</v>
      </c>
      <c r="B303" t="s">
        <v>376</v>
      </c>
      <c r="C303" t="s">
        <v>25</v>
      </c>
      <c r="D303">
        <v>35</v>
      </c>
      <c r="E303" t="s">
        <v>377</v>
      </c>
      <c r="F303" s="2">
        <v>0.06793981481481481</v>
      </c>
    </row>
    <row r="304" spans="1:6" ht="12.75">
      <c r="A304">
        <v>302</v>
      </c>
      <c r="B304" t="s">
        <v>378</v>
      </c>
      <c r="E304" t="s">
        <v>19</v>
      </c>
      <c r="F304" s="2">
        <v>0.06811342592592594</v>
      </c>
    </row>
    <row r="305" spans="1:6" ht="12.75">
      <c r="A305">
        <v>303</v>
      </c>
      <c r="B305" t="s">
        <v>379</v>
      </c>
      <c r="C305" t="s">
        <v>54</v>
      </c>
      <c r="D305">
        <v>88</v>
      </c>
      <c r="E305" t="s">
        <v>19</v>
      </c>
      <c r="F305" s="2">
        <v>0.06834490740740741</v>
      </c>
    </row>
    <row r="306" spans="1:6" ht="12.75">
      <c r="A306">
        <v>304</v>
      </c>
      <c r="B306" t="s">
        <v>380</v>
      </c>
      <c r="C306" t="s">
        <v>130</v>
      </c>
      <c r="D306">
        <v>13</v>
      </c>
      <c r="E306" t="s">
        <v>33</v>
      </c>
      <c r="F306" s="2">
        <v>0.06844907407407408</v>
      </c>
    </row>
    <row r="307" spans="1:6" ht="12.75">
      <c r="A307">
        <v>305</v>
      </c>
      <c r="B307" t="s">
        <v>381</v>
      </c>
      <c r="C307" t="s">
        <v>179</v>
      </c>
      <c r="D307">
        <v>13</v>
      </c>
      <c r="E307" t="s">
        <v>19</v>
      </c>
      <c r="F307" s="2">
        <v>0.06844907407407408</v>
      </c>
    </row>
    <row r="308" spans="1:6" ht="12.75">
      <c r="A308">
        <v>306</v>
      </c>
      <c r="B308" t="s">
        <v>382</v>
      </c>
      <c r="C308" t="s">
        <v>11</v>
      </c>
      <c r="D308">
        <v>37</v>
      </c>
      <c r="E308" t="s">
        <v>19</v>
      </c>
      <c r="F308" s="2">
        <v>0.07112268518518518</v>
      </c>
    </row>
    <row r="309" spans="1:6" ht="12.75">
      <c r="A309">
        <v>307</v>
      </c>
      <c r="B309" t="s">
        <v>383</v>
      </c>
      <c r="C309" t="s">
        <v>54</v>
      </c>
      <c r="D309">
        <v>91</v>
      </c>
      <c r="E309" t="s">
        <v>33</v>
      </c>
      <c r="F309" s="2">
        <v>0.07114583333333334</v>
      </c>
    </row>
    <row r="310" spans="1:6" ht="12.75">
      <c r="A310">
        <v>308</v>
      </c>
      <c r="B310" t="s">
        <v>384</v>
      </c>
      <c r="E310" t="s">
        <v>19</v>
      </c>
      <c r="F310" s="2">
        <v>0.07128472222222222</v>
      </c>
    </row>
    <row r="311" spans="1:6" ht="12.75">
      <c r="A311">
        <v>309</v>
      </c>
      <c r="B311" t="s">
        <v>385</v>
      </c>
      <c r="C311" t="s">
        <v>282</v>
      </c>
      <c r="D311">
        <v>3</v>
      </c>
      <c r="E311" t="s">
        <v>72</v>
      </c>
      <c r="F311" s="2">
        <v>0.07142361111111112</v>
      </c>
    </row>
    <row r="312" spans="1:6" ht="12.75">
      <c r="A312">
        <v>310</v>
      </c>
      <c r="B312" t="s">
        <v>386</v>
      </c>
      <c r="C312" t="s">
        <v>232</v>
      </c>
      <c r="D312">
        <v>4</v>
      </c>
      <c r="E312" t="s">
        <v>377</v>
      </c>
      <c r="F312" s="2">
        <v>0.07289351851851851</v>
      </c>
    </row>
    <row r="313" spans="1:6" ht="12.75">
      <c r="A313">
        <v>311</v>
      </c>
      <c r="B313" t="s">
        <v>387</v>
      </c>
      <c r="C313" t="s">
        <v>93</v>
      </c>
      <c r="D313">
        <v>14</v>
      </c>
      <c r="E313" t="s">
        <v>19</v>
      </c>
      <c r="F313" s="2">
        <v>0.07376157407407408</v>
      </c>
    </row>
    <row r="314" spans="1:6" ht="12.75">
      <c r="A314">
        <v>312</v>
      </c>
      <c r="B314" t="s">
        <v>388</v>
      </c>
      <c r="C314" t="s">
        <v>54</v>
      </c>
      <c r="D314">
        <v>95</v>
      </c>
      <c r="E314" t="s">
        <v>19</v>
      </c>
      <c r="F314" s="2">
        <v>0.07430555555555556</v>
      </c>
    </row>
    <row r="315" spans="1:6" ht="12.75">
      <c r="A315">
        <v>313</v>
      </c>
      <c r="B315" t="s">
        <v>389</v>
      </c>
      <c r="C315" t="s">
        <v>93</v>
      </c>
      <c r="D315">
        <v>15</v>
      </c>
      <c r="E315" t="s">
        <v>19</v>
      </c>
      <c r="F315" s="2">
        <v>0.07709490740740742</v>
      </c>
    </row>
    <row r="316" spans="1:6" ht="12.75">
      <c r="A316">
        <v>314</v>
      </c>
      <c r="B316" t="s">
        <v>390</v>
      </c>
      <c r="C316" t="s">
        <v>93</v>
      </c>
      <c r="D316">
        <v>16</v>
      </c>
      <c r="E316" t="s">
        <v>19</v>
      </c>
      <c r="F316" s="2">
        <v>0.0800462962962963</v>
      </c>
    </row>
    <row r="317" spans="1:6" ht="12.75">
      <c r="A317">
        <v>315</v>
      </c>
      <c r="B317" t="s">
        <v>391</v>
      </c>
      <c r="C317" t="s">
        <v>54</v>
      </c>
      <c r="D317">
        <v>98</v>
      </c>
      <c r="E317" t="s">
        <v>19</v>
      </c>
      <c r="F317" s="2">
        <v>0.08092592592592592</v>
      </c>
    </row>
    <row r="318" spans="1:6" ht="12.75">
      <c r="A318">
        <v>316</v>
      </c>
      <c r="B318" t="s">
        <v>392</v>
      </c>
      <c r="C318" t="s">
        <v>54</v>
      </c>
      <c r="D318">
        <v>99</v>
      </c>
      <c r="E318" t="s">
        <v>19</v>
      </c>
      <c r="F318" s="2">
        <v>0.08253472222222223</v>
      </c>
    </row>
    <row r="319" spans="1:6" ht="12.75">
      <c r="A319">
        <v>317</v>
      </c>
      <c r="B319" t="s">
        <v>393</v>
      </c>
      <c r="C319" t="s">
        <v>93</v>
      </c>
      <c r="D319">
        <v>17</v>
      </c>
      <c r="E319" t="s">
        <v>19</v>
      </c>
      <c r="F319" s="2">
        <v>0.08269675925925926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2009-08-17T07:41:41Z</dcterms:created>
  <dcterms:modified xsi:type="dcterms:W3CDTF">2009-08-17T22:42:24Z</dcterms:modified>
  <cp:category/>
  <cp:version/>
  <cp:contentType/>
  <cp:contentStatus/>
</cp:coreProperties>
</file>