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9120" activeTab="2"/>
  </bookViews>
  <sheets>
    <sheet name="Men" sheetId="1" r:id="rId1"/>
    <sheet name="Women" sheetId="2" r:id="rId2"/>
    <sheet name="Mixed" sheetId="3" r:id="rId3"/>
  </sheets>
  <definedNames>
    <definedName name="_xlnm._FilterDatabase" localSheetId="1" hidden="1">'Women'!$A$3:$G$49</definedName>
  </definedNames>
  <calcPr fullCalcOnLoad="1"/>
</workbook>
</file>

<file path=xl/sharedStrings.xml><?xml version="1.0" encoding="utf-8"?>
<sst xmlns="http://schemas.openxmlformats.org/spreadsheetml/2006/main" count="1152" uniqueCount="321">
  <si>
    <t>Stephanie Charman</t>
  </si>
  <si>
    <t>Gill Collen</t>
  </si>
  <si>
    <t>Helen Caldwell</t>
  </si>
  <si>
    <t>Jayne Lomax</t>
  </si>
  <si>
    <t>Susan BradleyRoberts</t>
  </si>
  <si>
    <t>Dave Reid</t>
  </si>
  <si>
    <t>Magnus Walker</t>
  </si>
  <si>
    <t>John Skelton</t>
  </si>
  <si>
    <t>Fiona Heron</t>
  </si>
  <si>
    <t>[16]</t>
  </si>
  <si>
    <t>16*</t>
  </si>
  <si>
    <t>24*</t>
  </si>
  <si>
    <t>new [20]</t>
  </si>
  <si>
    <t>18*</t>
  </si>
  <si>
    <t>[29]</t>
  </si>
  <si>
    <t>21*</t>
  </si>
  <si>
    <t>[34]</t>
  </si>
  <si>
    <t>new [37]</t>
  </si>
  <si>
    <t>new [38]</t>
  </si>
  <si>
    <t>[28]</t>
  </si>
  <si>
    <t>H'cap Code</t>
  </si>
  <si>
    <t>Time Allow</t>
  </si>
  <si>
    <t>Adjusted Time (Target 1:16:00)</t>
  </si>
  <si>
    <t>Insufficient races (less than 3 since Jan 2006)</t>
  </si>
  <si>
    <t>New runners</t>
  </si>
  <si>
    <t>Kathryn Davies</t>
  </si>
  <si>
    <t>Pos</t>
  </si>
  <si>
    <t>Name</t>
  </si>
  <si>
    <t>Mike Halman</t>
  </si>
  <si>
    <t>Wilmslow Running Club</t>
  </si>
  <si>
    <t>L35</t>
  </si>
  <si>
    <t>V40</t>
  </si>
  <si>
    <t>Andy Green</t>
  </si>
  <si>
    <t>V45</t>
  </si>
  <si>
    <t>Warrington Athletic Club</t>
  </si>
  <si>
    <t>Graham Houghton</t>
  </si>
  <si>
    <t>Spectrum Striders</t>
  </si>
  <si>
    <t>L</t>
  </si>
  <si>
    <t>Nicky Archer</t>
  </si>
  <si>
    <t>Vale Royal AC</t>
  </si>
  <si>
    <t>Tom McGaff</t>
  </si>
  <si>
    <t>V50</t>
  </si>
  <si>
    <t>Tim Taylor</t>
  </si>
  <si>
    <t>Macclesfield Harriers &amp; AC</t>
  </si>
  <si>
    <t>Rob Downs</t>
  </si>
  <si>
    <t>Stuart Parrott</t>
  </si>
  <si>
    <t>Jim Pendrill</t>
  </si>
  <si>
    <t>Mike Hatton</t>
  </si>
  <si>
    <t>South Cheshire Harriers</t>
  </si>
  <si>
    <t>Mike Harrington</t>
  </si>
  <si>
    <t>Lester McCabe</t>
  </si>
  <si>
    <t>Styal Running Club</t>
  </si>
  <si>
    <t>Steve Lomas</t>
  </si>
  <si>
    <t>Dave Gough</t>
  </si>
  <si>
    <t>V60</t>
  </si>
  <si>
    <t>Raphael Murray</t>
  </si>
  <si>
    <t>Philip Smith</t>
  </si>
  <si>
    <t>Graham Green</t>
  </si>
  <si>
    <t>Darren Cottier</t>
  </si>
  <si>
    <t>Robert Boon</t>
  </si>
  <si>
    <t>Boalloy Running Club</t>
  </si>
  <si>
    <t>Julian Goodwin</t>
  </si>
  <si>
    <t>Marcus Crompton</t>
  </si>
  <si>
    <t>Colin Martin</t>
  </si>
  <si>
    <t>Mick Fairs</t>
  </si>
  <si>
    <t>V55</t>
  </si>
  <si>
    <t>Lee Campbell</t>
  </si>
  <si>
    <t>Keith Jones</t>
  </si>
  <si>
    <t>Ellesmere Port RC</t>
  </si>
  <si>
    <t>Peter Clayton</t>
  </si>
  <si>
    <t>Mark Wood</t>
  </si>
  <si>
    <t>Julian Spencer</t>
  </si>
  <si>
    <t>Andrew Bradley</t>
  </si>
  <si>
    <t>Ross Wilson</t>
  </si>
  <si>
    <t>L45</t>
  </si>
  <si>
    <t>Jim Heron</t>
  </si>
  <si>
    <t>Tim Stock</t>
  </si>
  <si>
    <t>Glenn Wilson</t>
  </si>
  <si>
    <t>Aundray Petho</t>
  </si>
  <si>
    <t>Jason Chapel</t>
  </si>
  <si>
    <t>Congleton H &amp; AC</t>
  </si>
  <si>
    <t>David Haines</t>
  </si>
  <si>
    <t>John Carroll</t>
  </si>
  <si>
    <t>Ian Smallwood</t>
  </si>
  <si>
    <t>Keith Brown</t>
  </si>
  <si>
    <t>Warrington Road Runners</t>
  </si>
  <si>
    <t>John Mooney</t>
  </si>
  <si>
    <t>Joanna Marsden</t>
  </si>
  <si>
    <t>Tattenhall Runners</t>
  </si>
  <si>
    <t>V65</t>
  </si>
  <si>
    <t>Gavin Mendham</t>
  </si>
  <si>
    <t>Carl Wiliams</t>
  </si>
  <si>
    <t>Rob Gilbert</t>
  </si>
  <si>
    <t>L40</t>
  </si>
  <si>
    <t>Sue Hool</t>
  </si>
  <si>
    <t>Andy Wilson</t>
  </si>
  <si>
    <t>Andy Garnett</t>
  </si>
  <si>
    <t>Christy Bottomley</t>
  </si>
  <si>
    <t>Mark Bale</t>
  </si>
  <si>
    <t>Peter Nield</t>
  </si>
  <si>
    <t>Robert Bonson</t>
  </si>
  <si>
    <t>Mark Stoddard</t>
  </si>
  <si>
    <t>Ellie Debenham</t>
  </si>
  <si>
    <t>City Of Chester Tri Club</t>
  </si>
  <si>
    <t>Sophie Hine</t>
  </si>
  <si>
    <t>Sara Atkinson</t>
  </si>
  <si>
    <t>Brian Bailey</t>
  </si>
  <si>
    <t>Johanna Waddilove</t>
  </si>
  <si>
    <t>Sandbach Striders &amp; Strollers</t>
  </si>
  <si>
    <t>Liz Farhall</t>
  </si>
  <si>
    <t>James Connolly</t>
  </si>
  <si>
    <t>David Lever</t>
  </si>
  <si>
    <t>Keith Mulholland</t>
  </si>
  <si>
    <t>Brad Ehlen</t>
  </si>
  <si>
    <t>Steve Smith</t>
  </si>
  <si>
    <t>James Wood</t>
  </si>
  <si>
    <t>Dave Taylor</t>
  </si>
  <si>
    <t>William Ceupens</t>
  </si>
  <si>
    <t>Neil Cliffe</t>
  </si>
  <si>
    <t>Geoff Gilbert</t>
  </si>
  <si>
    <t>Paul Nichols</t>
  </si>
  <si>
    <t>Kate Sutton</t>
  </si>
  <si>
    <t>Amanda Davies</t>
  </si>
  <si>
    <t>Mike Searle</t>
  </si>
  <si>
    <t>Helsby (BICC) Running Club</t>
  </si>
  <si>
    <t>Andrew Dooley</t>
  </si>
  <si>
    <t>Andy Hickmott</t>
  </si>
  <si>
    <t>West Cheshire Athletic Club</t>
  </si>
  <si>
    <t>Jonathan Clarke</t>
  </si>
  <si>
    <t>Andrea Frost</t>
  </si>
  <si>
    <t>Mike Perchard</t>
  </si>
  <si>
    <t>Alison Hughes</t>
  </si>
  <si>
    <t>Michael Horton</t>
  </si>
  <si>
    <t>Sarah Grady</t>
  </si>
  <si>
    <t>Paul Chilton</t>
  </si>
  <si>
    <t>Debbie Hill</t>
  </si>
  <si>
    <t>Melanie Johnson</t>
  </si>
  <si>
    <t>Geoff Shaw</t>
  </si>
  <si>
    <t>Mark Jeffs</t>
  </si>
  <si>
    <t>Peter Cooper</t>
  </si>
  <si>
    <t>Malcolm Jackson</t>
  </si>
  <si>
    <t>Nicky Mowat</t>
  </si>
  <si>
    <t>Anthony Collier</t>
  </si>
  <si>
    <t>Pauler Minshull</t>
  </si>
  <si>
    <t>Graham Driver</t>
  </si>
  <si>
    <t>Iain Murray</t>
  </si>
  <si>
    <t>Mark Tabor</t>
  </si>
  <si>
    <t>Oliver Johnstone</t>
  </si>
  <si>
    <t>Daniel Oliver</t>
  </si>
  <si>
    <t>Steve Russell</t>
  </si>
  <si>
    <t>Amanda Bradbury</t>
  </si>
  <si>
    <t>Terry Walsh</t>
  </si>
  <si>
    <t>Chris Thomas</t>
  </si>
  <si>
    <t>David Tucker</t>
  </si>
  <si>
    <t>Matthew Grove</t>
  </si>
  <si>
    <t>David Gallimore</t>
  </si>
  <si>
    <t>L50</t>
  </si>
  <si>
    <t>John Porteous</t>
  </si>
  <si>
    <t>Peter Nelson</t>
  </si>
  <si>
    <t>Sean Barry</t>
  </si>
  <si>
    <t>Stephen Pickford</t>
  </si>
  <si>
    <t>Ian Nicholson</t>
  </si>
  <si>
    <t>Alan Durston</t>
  </si>
  <si>
    <t>Sally Price</t>
  </si>
  <si>
    <t>Alan Jenkinson</t>
  </si>
  <si>
    <t>Michael Charman</t>
  </si>
  <si>
    <t>Dave Thompson</t>
  </si>
  <si>
    <t>Phil Bradley</t>
  </si>
  <si>
    <t>Geoff Hand</t>
  </si>
  <si>
    <t>David Jackson</t>
  </si>
  <si>
    <t>Ian Ashcroft</t>
  </si>
  <si>
    <t>Daniel Wright</t>
  </si>
  <si>
    <t>L55</t>
  </si>
  <si>
    <t>David Rogers</t>
  </si>
  <si>
    <t>Thomas Russell</t>
  </si>
  <si>
    <t>Alli Grundy</t>
  </si>
  <si>
    <t>David Aspinall</t>
  </si>
  <si>
    <t>David Sellers</t>
  </si>
  <si>
    <t>David Forster</t>
  </si>
  <si>
    <t>Adrian Westsamuel</t>
  </si>
  <si>
    <t>Jason Bulley</t>
  </si>
  <si>
    <t>Harry Newton</t>
  </si>
  <si>
    <t>V70</t>
  </si>
  <si>
    <t>Gordon Hutchins</t>
  </si>
  <si>
    <t>Simon Fenton</t>
  </si>
  <si>
    <t>Gareth Trimble</t>
  </si>
  <si>
    <t>Matt Plummer</t>
  </si>
  <si>
    <t>Penny Hinke</t>
  </si>
  <si>
    <t>David Campbell</t>
  </si>
  <si>
    <t>Chris Hampson</t>
  </si>
  <si>
    <t>Neil Murphy</t>
  </si>
  <si>
    <t>Alan Jenkins</t>
  </si>
  <si>
    <t>Louisa Gilbert</t>
  </si>
  <si>
    <t>Jayne Neave</t>
  </si>
  <si>
    <t>Angela Maziere</t>
  </si>
  <si>
    <t>Kate Reading</t>
  </si>
  <si>
    <t>Rachel Calver</t>
  </si>
  <si>
    <t>Janet Taylor</t>
  </si>
  <si>
    <t>Barrie Byrne</t>
  </si>
  <si>
    <t>Robert Kettle</t>
  </si>
  <si>
    <t>Sarah Woolley</t>
  </si>
  <si>
    <t>Theresa Bateman</t>
  </si>
  <si>
    <t>Emma Jones</t>
  </si>
  <si>
    <t>Note : code shown is that for this race.</t>
  </si>
  <si>
    <t>Note : time allowance for all except Nicky Archer is subtracted from race time; Nicky's is added.</t>
  </si>
  <si>
    <t>H'cap code</t>
  </si>
  <si>
    <t>Time allow</t>
  </si>
  <si>
    <t>Adjusted Time (Target : 1:05:00)</t>
  </si>
  <si>
    <t>New Runners</t>
  </si>
  <si>
    <t>Note :code given is for this race</t>
  </si>
  <si>
    <t>* includes data from 2006</t>
  </si>
  <si>
    <t>*includes data from 2006</t>
  </si>
  <si>
    <t>L60</t>
  </si>
  <si>
    <t>Simon Walker</t>
  </si>
  <si>
    <t>Simon Parker</t>
  </si>
  <si>
    <t>David Redpath</t>
  </si>
  <si>
    <t>[8*]</t>
  </si>
  <si>
    <t>[18]</t>
  </si>
  <si>
    <t>[12]</t>
  </si>
  <si>
    <t>new [7]</t>
  </si>
  <si>
    <t>new [13]</t>
  </si>
  <si>
    <t>12*</t>
  </si>
  <si>
    <t>13*</t>
  </si>
  <si>
    <t>[15]</t>
  </si>
  <si>
    <t>new [16]</t>
  </si>
  <si>
    <t>new [17]</t>
  </si>
  <si>
    <t>[14]</t>
  </si>
  <si>
    <t>new [18]</t>
  </si>
  <si>
    <t>[20]</t>
  </si>
  <si>
    <t>[17]</t>
  </si>
  <si>
    <t>[24]</t>
  </si>
  <si>
    <t>new [22]</t>
  </si>
  <si>
    <t>[17*]</t>
  </si>
  <si>
    <t>new [23]</t>
  </si>
  <si>
    <t>[22]</t>
  </si>
  <si>
    <t>20*</t>
  </si>
  <si>
    <t>new [24]</t>
  </si>
  <si>
    <t>[25]</t>
  </si>
  <si>
    <t>[23]</t>
  </si>
  <si>
    <t>[21]</t>
  </si>
  <si>
    <t>[24*]</t>
  </si>
  <si>
    <t>[27]</t>
  </si>
  <si>
    <t>new [28]</t>
  </si>
  <si>
    <t>new [30]</t>
  </si>
  <si>
    <t>[30]</t>
  </si>
  <si>
    <t>[32*]</t>
  </si>
  <si>
    <t>new [34]</t>
  </si>
  <si>
    <t>new [36]</t>
  </si>
  <si>
    <t>28*</t>
  </si>
  <si>
    <t>25*</t>
  </si>
  <si>
    <t>[40*]</t>
  </si>
  <si>
    <t>Alisdhaer McNaull</t>
  </si>
  <si>
    <t>Cheshire HHH</t>
  </si>
  <si>
    <t>new [29]</t>
  </si>
  <si>
    <t>31*</t>
  </si>
  <si>
    <t>new [33]</t>
  </si>
  <si>
    <t>[37]</t>
  </si>
  <si>
    <t>new [39]</t>
  </si>
  <si>
    <t>new [40]</t>
  </si>
  <si>
    <t>Richard Pankhurst</t>
  </si>
  <si>
    <t>Andrew Charlton</t>
  </si>
  <si>
    <t>Ron Reed</t>
  </si>
  <si>
    <t>V80</t>
  </si>
  <si>
    <t>Time</t>
  </si>
  <si>
    <t>Cat</t>
  </si>
  <si>
    <t>Club</t>
  </si>
  <si>
    <t>Chester Tri</t>
  </si>
  <si>
    <t>Aidan Thomas</t>
  </si>
  <si>
    <t>Trevor Faulkner</t>
  </si>
  <si>
    <t>Heather Carter</t>
  </si>
  <si>
    <t>Michael Bradley</t>
  </si>
  <si>
    <t>Jason Jones</t>
  </si>
  <si>
    <t>Cynthia Chapman</t>
  </si>
  <si>
    <t>Simon Poyser</t>
  </si>
  <si>
    <t>Clare Pheasey</t>
  </si>
  <si>
    <t>Ned Spencer</t>
  </si>
  <si>
    <t>Jill Young</t>
  </si>
  <si>
    <t>Simon Wright</t>
  </si>
  <si>
    <t>Janet Redpath</t>
  </si>
  <si>
    <t>Ken Craig</t>
  </si>
  <si>
    <t>Mike Burgess</t>
  </si>
  <si>
    <t>Anthony Derbyshire</t>
  </si>
  <si>
    <t>Mark Mothershaw</t>
  </si>
  <si>
    <t>Justin Guttman</t>
  </si>
  <si>
    <t>Andy Peak</t>
  </si>
  <si>
    <t>Georgina Nicholson</t>
  </si>
  <si>
    <t>Ella Lyman</t>
  </si>
  <si>
    <t>Brian Higgins</t>
  </si>
  <si>
    <t>Sharon Whitehead</t>
  </si>
  <si>
    <t>Helen Thomson</t>
  </si>
  <si>
    <t>Rod Coombs</t>
  </si>
  <si>
    <t>Andy Gardner</t>
  </si>
  <si>
    <t>Carol Culley</t>
  </si>
  <si>
    <t>Ken Smart</t>
  </si>
  <si>
    <t>Christine Jackson</t>
  </si>
  <si>
    <t>Verena Woodside</t>
  </si>
  <si>
    <t>Diane Whitfield</t>
  </si>
  <si>
    <t>Sue Blake</t>
  </si>
  <si>
    <t>Trish Light</t>
  </si>
  <si>
    <t>Michael Eden</t>
  </si>
  <si>
    <t>Susannah Middleton</t>
  </si>
  <si>
    <t>Derek Clarke</t>
  </si>
  <si>
    <t>Pamela Eden</t>
  </si>
  <si>
    <t>Caroline Partner</t>
  </si>
  <si>
    <t>Miriam Lamb</t>
  </si>
  <si>
    <t>Cherly Hutchins</t>
  </si>
  <si>
    <t>Nigel Taylor</t>
  </si>
  <si>
    <t>Carol Fell</t>
  </si>
  <si>
    <t>Sian Williams</t>
  </si>
  <si>
    <t>Phoebe Dickinson</t>
  </si>
  <si>
    <t>Catherine Wells</t>
  </si>
  <si>
    <t>Ian Mayers</t>
  </si>
  <si>
    <t>H'cap Points</t>
  </si>
  <si>
    <t>30*</t>
  </si>
  <si>
    <t>CHESHIRE AA ROAD RUNNING GP 2008</t>
  </si>
  <si>
    <t>Race 3 - Wilmlsow half-marathon, 30 March - Handicap results</t>
  </si>
  <si>
    <t>Male</t>
  </si>
  <si>
    <t>Mixed</t>
  </si>
  <si>
    <t>Female</t>
  </si>
  <si>
    <t>Peter Marquis-Jones</t>
  </si>
  <si>
    <t>Guy Aartse-Tuyn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</si>
</sst>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21" fontId="2" fillId="0" borderId="1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2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B150" sqref="B150:C150"/>
    </sheetView>
  </sheetViews>
  <sheetFormatPr defaultColWidth="9.140625" defaultRowHeight="12.75"/>
  <cols>
    <col min="1" max="1" width="5.140625" style="2" customWidth="1"/>
    <col min="2" max="2" width="18.57421875" style="0" customWidth="1"/>
    <col min="3" max="3" width="21.421875" style="0" customWidth="1"/>
    <col min="4" max="4" width="4.28125" style="2" bestFit="1" customWidth="1"/>
    <col min="5" max="5" width="9.140625" style="2" customWidth="1"/>
    <col min="6" max="6" width="6.57421875" style="0" customWidth="1"/>
  </cols>
  <sheetData>
    <row r="1" ht="12.75">
      <c r="A1" s="22" t="s">
        <v>314</v>
      </c>
    </row>
    <row r="2" ht="12.75">
      <c r="A2" s="22" t="s">
        <v>315</v>
      </c>
    </row>
    <row r="3" spans="1:8" s="4" customFormat="1" ht="45">
      <c r="A3" s="12" t="s">
        <v>26</v>
      </c>
      <c r="B3" s="18" t="s">
        <v>27</v>
      </c>
      <c r="C3" s="18" t="s">
        <v>265</v>
      </c>
      <c r="D3" s="12" t="s">
        <v>264</v>
      </c>
      <c r="E3" s="12" t="s">
        <v>263</v>
      </c>
      <c r="F3" s="12" t="s">
        <v>205</v>
      </c>
      <c r="G3" s="12" t="s">
        <v>206</v>
      </c>
      <c r="H3" s="12" t="s">
        <v>207</v>
      </c>
    </row>
    <row r="4" spans="1:8" s="4" customFormat="1" ht="21.75">
      <c r="A4" s="23" t="s">
        <v>316</v>
      </c>
      <c r="B4" s="18"/>
      <c r="C4" s="18"/>
      <c r="D4" s="12"/>
      <c r="E4" s="12"/>
      <c r="F4" s="12"/>
      <c r="G4" s="12"/>
      <c r="H4" s="12"/>
    </row>
    <row r="5" spans="1:8" ht="10.5" customHeight="1">
      <c r="A5" s="6">
        <v>1</v>
      </c>
      <c r="B5" s="7" t="s">
        <v>183</v>
      </c>
      <c r="C5" s="7" t="s">
        <v>108</v>
      </c>
      <c r="D5" s="6" t="s">
        <v>33</v>
      </c>
      <c r="E5" s="8">
        <v>0.07373842592592593</v>
      </c>
      <c r="F5" s="6" t="s">
        <v>313</v>
      </c>
      <c r="G5" s="8">
        <v>0.03309027777777778</v>
      </c>
      <c r="H5" s="8">
        <f aca="true" t="shared" si="0" ref="H5:H36">E5-G5</f>
        <v>0.04064814814814815</v>
      </c>
    </row>
    <row r="6" spans="1:8" ht="10.5" customHeight="1">
      <c r="A6" s="6">
        <v>2</v>
      </c>
      <c r="B6" s="7" t="s">
        <v>181</v>
      </c>
      <c r="C6" s="7" t="s">
        <v>43</v>
      </c>
      <c r="D6" s="6" t="s">
        <v>182</v>
      </c>
      <c r="E6" s="8">
        <v>0.0734375</v>
      </c>
      <c r="F6" s="6">
        <v>28</v>
      </c>
      <c r="G6" s="8">
        <v>0.03027777777777778</v>
      </c>
      <c r="H6" s="8">
        <f t="shared" si="0"/>
        <v>0.043159722222222224</v>
      </c>
    </row>
    <row r="7" spans="1:8" ht="10.5" customHeight="1">
      <c r="A7" s="6">
        <v>3</v>
      </c>
      <c r="B7" s="7" t="s">
        <v>283</v>
      </c>
      <c r="C7" s="7" t="s">
        <v>43</v>
      </c>
      <c r="D7" s="6" t="s">
        <v>65</v>
      </c>
      <c r="E7" s="8">
        <v>0.08414351851851852</v>
      </c>
      <c r="F7" s="6">
        <v>35</v>
      </c>
      <c r="G7" s="8">
        <v>0.040601851851851854</v>
      </c>
      <c r="H7" s="8">
        <f t="shared" si="0"/>
        <v>0.043541666666666666</v>
      </c>
    </row>
    <row r="8" spans="1:8" ht="10.5" customHeight="1">
      <c r="A8" s="6">
        <v>4</v>
      </c>
      <c r="B8" s="7" t="s">
        <v>199</v>
      </c>
      <c r="C8" s="7" t="s">
        <v>108</v>
      </c>
      <c r="D8" s="6" t="s">
        <v>65</v>
      </c>
      <c r="E8" s="8">
        <v>0.07673611111111112</v>
      </c>
      <c r="F8" s="6">
        <v>29</v>
      </c>
      <c r="G8" s="8">
        <v>0.03166666666666667</v>
      </c>
      <c r="H8" s="8">
        <f t="shared" si="0"/>
        <v>0.04506944444444445</v>
      </c>
    </row>
    <row r="9" spans="1:8" ht="10.5" customHeight="1">
      <c r="A9" s="6">
        <v>5</v>
      </c>
      <c r="B9" s="7" t="s">
        <v>188</v>
      </c>
      <c r="C9" s="7" t="s">
        <v>80</v>
      </c>
      <c r="D9" s="6" t="s">
        <v>33</v>
      </c>
      <c r="E9" s="8">
        <v>0.07416666666666666</v>
      </c>
      <c r="F9" s="6">
        <v>27</v>
      </c>
      <c r="G9" s="8">
        <v>0.028912037037037038</v>
      </c>
      <c r="H9" s="15">
        <f t="shared" si="0"/>
        <v>0.04525462962962962</v>
      </c>
    </row>
    <row r="10" spans="1:8" ht="10.5" customHeight="1">
      <c r="A10" s="6">
        <v>6</v>
      </c>
      <c r="B10" s="7" t="s">
        <v>191</v>
      </c>
      <c r="C10" s="7" t="s">
        <v>36</v>
      </c>
      <c r="D10" s="6" t="s">
        <v>65</v>
      </c>
      <c r="E10" s="8">
        <v>0.07442129629629629</v>
      </c>
      <c r="F10" s="6">
        <v>27</v>
      </c>
      <c r="G10" s="8">
        <v>0.028912037037037038</v>
      </c>
      <c r="H10" s="8">
        <f t="shared" si="0"/>
        <v>0.04550925925925925</v>
      </c>
    </row>
    <row r="11" spans="1:8" ht="10.5" customHeight="1">
      <c r="A11" s="6">
        <v>7</v>
      </c>
      <c r="B11" s="7" t="s">
        <v>35</v>
      </c>
      <c r="C11" s="7" t="s">
        <v>36</v>
      </c>
      <c r="D11" s="6"/>
      <c r="E11" s="8">
        <v>0.05186342592592593</v>
      </c>
      <c r="F11" s="6">
        <v>7</v>
      </c>
      <c r="G11" s="8">
        <v>0.006180555555555556</v>
      </c>
      <c r="H11" s="8">
        <f t="shared" si="0"/>
        <v>0.045682870370370374</v>
      </c>
    </row>
    <row r="12" spans="1:8" ht="10.5" customHeight="1">
      <c r="A12" s="6">
        <v>8</v>
      </c>
      <c r="B12" s="7" t="s">
        <v>100</v>
      </c>
      <c r="C12" s="7" t="s">
        <v>48</v>
      </c>
      <c r="D12" s="6" t="s">
        <v>31</v>
      </c>
      <c r="E12" s="8">
        <v>0.0633449074074074</v>
      </c>
      <c r="F12" s="6">
        <v>18</v>
      </c>
      <c r="G12" s="8">
        <v>0.01765046296296296</v>
      </c>
      <c r="H12" s="8">
        <f t="shared" si="0"/>
        <v>0.04569444444444444</v>
      </c>
    </row>
    <row r="13" spans="1:8" ht="10.5" customHeight="1">
      <c r="A13" s="6">
        <v>9</v>
      </c>
      <c r="B13" s="7" t="s">
        <v>64</v>
      </c>
      <c r="C13" s="7" t="s">
        <v>29</v>
      </c>
      <c r="D13" s="6" t="s">
        <v>65</v>
      </c>
      <c r="E13" s="8">
        <v>0.05894675925925926</v>
      </c>
      <c r="F13" s="6">
        <v>14</v>
      </c>
      <c r="G13" s="8">
        <v>0.013206018518518518</v>
      </c>
      <c r="H13" s="8">
        <f t="shared" si="0"/>
        <v>0.04574074074074074</v>
      </c>
    </row>
    <row r="14" spans="1:8" ht="10.5" customHeight="1">
      <c r="A14" s="6">
        <v>10</v>
      </c>
      <c r="B14" s="7" t="s">
        <v>40</v>
      </c>
      <c r="C14" s="7" t="s">
        <v>29</v>
      </c>
      <c r="D14" s="6" t="s">
        <v>41</v>
      </c>
      <c r="E14" s="8">
        <v>0.05287037037037037</v>
      </c>
      <c r="F14" s="6">
        <v>8</v>
      </c>
      <c r="G14" s="8">
        <v>0.007129629629629631</v>
      </c>
      <c r="H14" s="8">
        <f t="shared" si="0"/>
        <v>0.04574074074074074</v>
      </c>
    </row>
    <row r="15" spans="1:8" ht="10.5" customHeight="1">
      <c r="A15" s="6">
        <v>11</v>
      </c>
      <c r="B15" s="7" t="s">
        <v>53</v>
      </c>
      <c r="C15" s="7" t="s">
        <v>39</v>
      </c>
      <c r="D15" s="6" t="s">
        <v>31</v>
      </c>
      <c r="E15" s="8">
        <v>0.05699074074074074</v>
      </c>
      <c r="F15" s="6">
        <v>12</v>
      </c>
      <c r="G15" s="8">
        <v>0.011111111111111112</v>
      </c>
      <c r="H15" s="8">
        <f t="shared" si="0"/>
        <v>0.045879629629629624</v>
      </c>
    </row>
    <row r="16" spans="1:8" ht="10.5" customHeight="1">
      <c r="A16" s="6">
        <v>12</v>
      </c>
      <c r="B16" s="7" t="s">
        <v>71</v>
      </c>
      <c r="C16" s="7" t="s">
        <v>36</v>
      </c>
      <c r="D16" s="6" t="s">
        <v>33</v>
      </c>
      <c r="E16" s="8">
        <v>0.05925925925925926</v>
      </c>
      <c r="F16" s="6">
        <v>14</v>
      </c>
      <c r="G16" s="8">
        <v>0.013206018518518518</v>
      </c>
      <c r="H16" s="8">
        <f t="shared" si="0"/>
        <v>0.04605324074074074</v>
      </c>
    </row>
    <row r="17" spans="1:8" ht="10.5" customHeight="1">
      <c r="A17" s="6">
        <v>13</v>
      </c>
      <c r="B17" s="7" t="s">
        <v>59</v>
      </c>
      <c r="C17" s="7" t="s">
        <v>60</v>
      </c>
      <c r="D17" s="6" t="s">
        <v>41</v>
      </c>
      <c r="E17" s="8">
        <v>0.05828703703703703</v>
      </c>
      <c r="F17" s="6">
        <v>13</v>
      </c>
      <c r="G17" s="8">
        <v>0.012141203703703704</v>
      </c>
      <c r="H17" s="8">
        <f t="shared" si="0"/>
        <v>0.04614583333333333</v>
      </c>
    </row>
    <row r="18" spans="1:8" ht="10.5" customHeight="1">
      <c r="A18" s="6">
        <v>14</v>
      </c>
      <c r="B18" s="7" t="s">
        <v>46</v>
      </c>
      <c r="C18" s="7" t="s">
        <v>29</v>
      </c>
      <c r="D18" s="6"/>
      <c r="E18" s="8">
        <v>0.05428240740740741</v>
      </c>
      <c r="F18" s="6">
        <v>9</v>
      </c>
      <c r="G18" s="8">
        <v>0.008101851851851851</v>
      </c>
      <c r="H18" s="8">
        <f t="shared" si="0"/>
        <v>0.04618055555555556</v>
      </c>
    </row>
    <row r="19" spans="1:8" ht="10.5" customHeight="1">
      <c r="A19" s="6">
        <v>15</v>
      </c>
      <c r="B19" s="7" t="s">
        <v>81</v>
      </c>
      <c r="C19" s="7" t="s">
        <v>39</v>
      </c>
      <c r="D19" s="6"/>
      <c r="E19" s="8">
        <v>0.060567129629629624</v>
      </c>
      <c r="F19" s="6">
        <v>15</v>
      </c>
      <c r="G19" s="8">
        <v>0.014282407407407409</v>
      </c>
      <c r="H19" s="8">
        <f t="shared" si="0"/>
        <v>0.04628472222222221</v>
      </c>
    </row>
    <row r="20" spans="1:8" ht="10.5" customHeight="1">
      <c r="A20" s="6">
        <v>16</v>
      </c>
      <c r="B20" s="7" t="s">
        <v>62</v>
      </c>
      <c r="C20" s="7" t="s">
        <v>39</v>
      </c>
      <c r="D20" s="6" t="s">
        <v>31</v>
      </c>
      <c r="E20" s="8">
        <v>0.058472222222222224</v>
      </c>
      <c r="F20" s="6">
        <v>13</v>
      </c>
      <c r="G20" s="8">
        <v>0.012141203703703704</v>
      </c>
      <c r="H20" s="8">
        <f t="shared" si="0"/>
        <v>0.04633101851851852</v>
      </c>
    </row>
    <row r="21" spans="1:8" ht="10.5" customHeight="1">
      <c r="A21" s="6">
        <v>17</v>
      </c>
      <c r="B21" s="7" t="s">
        <v>140</v>
      </c>
      <c r="C21" s="7" t="s">
        <v>80</v>
      </c>
      <c r="D21" s="6" t="s">
        <v>31</v>
      </c>
      <c r="E21" s="8">
        <v>0.0687962962962963</v>
      </c>
      <c r="F21" s="6">
        <v>22</v>
      </c>
      <c r="G21" s="8">
        <v>0.02241898148148148</v>
      </c>
      <c r="H21" s="8">
        <f t="shared" si="0"/>
        <v>0.046377314814814816</v>
      </c>
    </row>
    <row r="22" spans="1:8" ht="10.5" customHeight="1">
      <c r="A22" s="6">
        <v>18</v>
      </c>
      <c r="B22" s="7" t="s">
        <v>90</v>
      </c>
      <c r="C22" s="7" t="s">
        <v>29</v>
      </c>
      <c r="D22" s="6" t="s">
        <v>65</v>
      </c>
      <c r="E22" s="8">
        <v>0.06180555555555556</v>
      </c>
      <c r="F22" s="6">
        <v>16</v>
      </c>
      <c r="G22" s="8">
        <v>0.015381944444444443</v>
      </c>
      <c r="H22" s="8">
        <f t="shared" si="0"/>
        <v>0.04642361111111112</v>
      </c>
    </row>
    <row r="23" spans="1:8" ht="10.5" customHeight="1">
      <c r="A23" s="6">
        <v>19</v>
      </c>
      <c r="B23" s="7" t="s">
        <v>28</v>
      </c>
      <c r="C23" s="7" t="s">
        <v>29</v>
      </c>
      <c r="D23" s="6"/>
      <c r="E23" s="8">
        <v>0.04987268518518518</v>
      </c>
      <c r="F23" s="6">
        <v>4</v>
      </c>
      <c r="G23" s="8">
        <v>0.0034375</v>
      </c>
      <c r="H23" s="8">
        <f t="shared" si="0"/>
        <v>0.04643518518518518</v>
      </c>
    </row>
    <row r="24" spans="1:8" ht="10.5" customHeight="1">
      <c r="A24" s="6">
        <v>20</v>
      </c>
      <c r="B24" s="7" t="s">
        <v>91</v>
      </c>
      <c r="C24" s="7" t="s">
        <v>60</v>
      </c>
      <c r="D24" s="6" t="s">
        <v>31</v>
      </c>
      <c r="E24" s="8">
        <v>0.06181712962962963</v>
      </c>
      <c r="F24" s="6">
        <v>16</v>
      </c>
      <c r="G24" s="8">
        <v>0.015381944444444443</v>
      </c>
      <c r="H24" s="8">
        <f t="shared" si="0"/>
        <v>0.04643518518518519</v>
      </c>
    </row>
    <row r="25" spans="1:8" ht="10.5" customHeight="1">
      <c r="A25" s="6">
        <v>21</v>
      </c>
      <c r="B25" s="7" t="s">
        <v>116</v>
      </c>
      <c r="C25" s="7" t="s">
        <v>103</v>
      </c>
      <c r="D25" s="6" t="s">
        <v>65</v>
      </c>
      <c r="E25" s="8">
        <v>0.06539351851851852</v>
      </c>
      <c r="F25" s="6">
        <v>19</v>
      </c>
      <c r="G25" s="8">
        <v>0.01880787037037037</v>
      </c>
      <c r="H25" s="8">
        <f t="shared" si="0"/>
        <v>0.04658564814814815</v>
      </c>
    </row>
    <row r="26" spans="1:8" ht="10.5" customHeight="1">
      <c r="A26" s="6">
        <v>22</v>
      </c>
      <c r="B26" s="7" t="s">
        <v>66</v>
      </c>
      <c r="C26" s="7" t="s">
        <v>60</v>
      </c>
      <c r="D26" s="6" t="s">
        <v>33</v>
      </c>
      <c r="E26" s="8">
        <v>0.058958333333333335</v>
      </c>
      <c r="F26" s="6">
        <v>13</v>
      </c>
      <c r="G26" s="8">
        <v>0.012141203703703704</v>
      </c>
      <c r="H26" s="8">
        <f t="shared" si="0"/>
        <v>0.04681712962962963</v>
      </c>
    </row>
    <row r="27" spans="1:8" ht="10.5" customHeight="1">
      <c r="A27" s="6">
        <v>23</v>
      </c>
      <c r="B27" s="7" t="s">
        <v>49</v>
      </c>
      <c r="C27" s="7" t="s">
        <v>39</v>
      </c>
      <c r="D27" s="6"/>
      <c r="E27" s="8">
        <v>0.054953703703703706</v>
      </c>
      <c r="F27" s="6">
        <v>9</v>
      </c>
      <c r="G27" s="8">
        <v>0.008101851851851851</v>
      </c>
      <c r="H27" s="8">
        <f t="shared" si="0"/>
        <v>0.04685185185185185</v>
      </c>
    </row>
    <row r="28" spans="1:8" ht="10.5" customHeight="1">
      <c r="A28" s="6">
        <v>24</v>
      </c>
      <c r="B28" s="7" t="s">
        <v>79</v>
      </c>
      <c r="C28" s="7" t="s">
        <v>80</v>
      </c>
      <c r="D28" s="6"/>
      <c r="E28" s="8">
        <v>0.060127314814814814</v>
      </c>
      <c r="F28" s="6">
        <v>14</v>
      </c>
      <c r="G28" s="8">
        <v>0.013206018518518518</v>
      </c>
      <c r="H28" s="8">
        <f t="shared" si="0"/>
        <v>0.046921296296296294</v>
      </c>
    </row>
    <row r="29" spans="1:8" ht="10.5" customHeight="1">
      <c r="A29" s="6">
        <v>25</v>
      </c>
      <c r="B29" s="7" t="s">
        <v>167</v>
      </c>
      <c r="C29" s="7" t="s">
        <v>108</v>
      </c>
      <c r="D29" s="6" t="s">
        <v>31</v>
      </c>
      <c r="E29" s="8">
        <v>0.071875</v>
      </c>
      <c r="F29" s="6">
        <v>24</v>
      </c>
      <c r="G29" s="8">
        <v>0.02494212962962963</v>
      </c>
      <c r="H29" s="8">
        <f t="shared" si="0"/>
        <v>0.04693287037037036</v>
      </c>
    </row>
    <row r="30" spans="1:8" ht="10.5" customHeight="1">
      <c r="A30" s="6">
        <v>26</v>
      </c>
      <c r="B30" s="7" t="s">
        <v>147</v>
      </c>
      <c r="C30" s="7" t="s">
        <v>43</v>
      </c>
      <c r="D30" s="6"/>
      <c r="E30" s="8">
        <v>0.0694212962962963</v>
      </c>
      <c r="F30" s="6">
        <v>22</v>
      </c>
      <c r="G30" s="8">
        <v>0.02241898148148148</v>
      </c>
      <c r="H30" s="8">
        <f t="shared" si="0"/>
        <v>0.047002314814814816</v>
      </c>
    </row>
    <row r="31" spans="1:8" ht="10.5" customHeight="1">
      <c r="A31" s="6">
        <v>27</v>
      </c>
      <c r="B31" s="7" t="s">
        <v>70</v>
      </c>
      <c r="C31" s="7" t="s">
        <v>60</v>
      </c>
      <c r="D31" s="6" t="s">
        <v>31</v>
      </c>
      <c r="E31" s="8">
        <v>0.05923611111111111</v>
      </c>
      <c r="F31" s="6">
        <v>13</v>
      </c>
      <c r="G31" s="8">
        <v>0.012141203703703704</v>
      </c>
      <c r="H31" s="8">
        <f t="shared" si="0"/>
        <v>0.047094907407407405</v>
      </c>
    </row>
    <row r="32" spans="1:8" ht="10.5" customHeight="1">
      <c r="A32" s="6">
        <v>28</v>
      </c>
      <c r="B32" s="7" t="s">
        <v>75</v>
      </c>
      <c r="C32" s="7" t="s">
        <v>43</v>
      </c>
      <c r="D32" s="6" t="s">
        <v>31</v>
      </c>
      <c r="E32" s="8">
        <v>0.05946759259259259</v>
      </c>
      <c r="F32" s="6" t="s">
        <v>222</v>
      </c>
      <c r="G32" s="8">
        <v>0.012141203703703704</v>
      </c>
      <c r="H32" s="8">
        <f t="shared" si="0"/>
        <v>0.04732638888888889</v>
      </c>
    </row>
    <row r="33" spans="1:8" ht="10.5" customHeight="1">
      <c r="A33" s="6">
        <v>29</v>
      </c>
      <c r="B33" s="7" t="s">
        <v>47</v>
      </c>
      <c r="C33" s="7" t="s">
        <v>48</v>
      </c>
      <c r="D33" s="6" t="s">
        <v>33</v>
      </c>
      <c r="E33" s="8">
        <v>0.054537037037037044</v>
      </c>
      <c r="F33" s="6">
        <v>8</v>
      </c>
      <c r="G33" s="8">
        <v>0.007129629629629631</v>
      </c>
      <c r="H33" s="8">
        <f t="shared" si="0"/>
        <v>0.04740740740740741</v>
      </c>
    </row>
    <row r="34" spans="1:8" ht="10.5" customHeight="1">
      <c r="A34" s="6">
        <v>30</v>
      </c>
      <c r="B34" s="7" t="s">
        <v>162</v>
      </c>
      <c r="C34" s="7" t="s">
        <v>68</v>
      </c>
      <c r="D34" s="6" t="s">
        <v>65</v>
      </c>
      <c r="E34" s="8">
        <v>0.07114583333333334</v>
      </c>
      <c r="F34" s="6">
        <v>23</v>
      </c>
      <c r="G34" s="8">
        <v>0.023668981481481485</v>
      </c>
      <c r="H34" s="8">
        <f t="shared" si="0"/>
        <v>0.04747685185185185</v>
      </c>
    </row>
    <row r="35" spans="1:8" ht="10.5" customHeight="1">
      <c r="A35" s="6">
        <v>31</v>
      </c>
      <c r="B35" s="7" t="s">
        <v>130</v>
      </c>
      <c r="C35" s="7" t="s">
        <v>127</v>
      </c>
      <c r="D35" s="6" t="s">
        <v>65</v>
      </c>
      <c r="E35" s="8">
        <v>0.06753472222222222</v>
      </c>
      <c r="F35" s="6">
        <v>20</v>
      </c>
      <c r="G35" s="8">
        <v>0.019988425925925927</v>
      </c>
      <c r="H35" s="8">
        <f t="shared" si="0"/>
        <v>0.047546296296296295</v>
      </c>
    </row>
    <row r="36" spans="1:8" ht="10.5" customHeight="1">
      <c r="A36" s="6">
        <v>32</v>
      </c>
      <c r="B36" s="7" t="s">
        <v>63</v>
      </c>
      <c r="C36" s="7" t="s">
        <v>36</v>
      </c>
      <c r="D36" s="6" t="s">
        <v>41</v>
      </c>
      <c r="E36" s="8">
        <v>0.05868055555555555</v>
      </c>
      <c r="F36" s="6">
        <v>12</v>
      </c>
      <c r="G36" s="8">
        <v>0.011111111111111112</v>
      </c>
      <c r="H36" s="8">
        <f t="shared" si="0"/>
        <v>0.047569444444444435</v>
      </c>
    </row>
    <row r="37" spans="1:8" ht="10.5" customHeight="1">
      <c r="A37" s="6">
        <v>33</v>
      </c>
      <c r="B37" s="7" t="s">
        <v>132</v>
      </c>
      <c r="C37" s="7" t="s">
        <v>60</v>
      </c>
      <c r="D37" s="6" t="s">
        <v>54</v>
      </c>
      <c r="E37" s="8">
        <v>0.06756944444444445</v>
      </c>
      <c r="F37" s="6">
        <v>20</v>
      </c>
      <c r="G37" s="8">
        <v>0.019988425925925927</v>
      </c>
      <c r="H37" s="8">
        <f aca="true" t="shared" si="1" ref="H37:H68">E37-G37</f>
        <v>0.04758101851851852</v>
      </c>
    </row>
    <row r="38" spans="1:8" ht="10.5" customHeight="1">
      <c r="A38" s="6">
        <v>34</v>
      </c>
      <c r="B38" s="7" t="s">
        <v>152</v>
      </c>
      <c r="C38" s="7" t="s">
        <v>36</v>
      </c>
      <c r="D38" s="6" t="s">
        <v>31</v>
      </c>
      <c r="E38" s="8">
        <v>0.07002314814814815</v>
      </c>
      <c r="F38" s="6">
        <v>22</v>
      </c>
      <c r="G38" s="8">
        <v>0.02241898148148148</v>
      </c>
      <c r="H38" s="8">
        <f t="shared" si="1"/>
        <v>0.04760416666666667</v>
      </c>
    </row>
    <row r="39" spans="1:8" ht="10.5" customHeight="1">
      <c r="A39" s="6">
        <v>35</v>
      </c>
      <c r="B39" s="7" t="s">
        <v>82</v>
      </c>
      <c r="C39" s="7" t="s">
        <v>39</v>
      </c>
      <c r="D39" s="6" t="s">
        <v>33</v>
      </c>
      <c r="E39" s="8">
        <v>0.06083333333333333</v>
      </c>
      <c r="F39" s="6">
        <v>14</v>
      </c>
      <c r="G39" s="8">
        <v>0.013206018518518518</v>
      </c>
      <c r="H39" s="8">
        <f t="shared" si="1"/>
        <v>0.04762731481481481</v>
      </c>
    </row>
    <row r="40" spans="1:8" ht="10.5" customHeight="1">
      <c r="A40" s="6">
        <v>36</v>
      </c>
      <c r="B40" s="7" t="s">
        <v>77</v>
      </c>
      <c r="C40" s="7" t="s">
        <v>39</v>
      </c>
      <c r="D40" s="6"/>
      <c r="E40" s="8">
        <v>0.05979166666666667</v>
      </c>
      <c r="F40" s="6">
        <v>13</v>
      </c>
      <c r="G40" s="8">
        <v>0.012141203703703704</v>
      </c>
      <c r="H40" s="8">
        <f t="shared" si="1"/>
        <v>0.047650462962962964</v>
      </c>
    </row>
    <row r="41" spans="1:8" ht="10.5" customHeight="1">
      <c r="A41" s="6">
        <v>37</v>
      </c>
      <c r="B41" s="7" t="s">
        <v>144</v>
      </c>
      <c r="C41" s="7" t="s">
        <v>36</v>
      </c>
      <c r="D41" s="6" t="s">
        <v>31</v>
      </c>
      <c r="E41" s="8">
        <v>0.06907407407407408</v>
      </c>
      <c r="F41" s="6">
        <v>21</v>
      </c>
      <c r="G41" s="8">
        <v>0.02119212962962963</v>
      </c>
      <c r="H41" s="8">
        <f t="shared" si="1"/>
        <v>0.04788194444444445</v>
      </c>
    </row>
    <row r="42" spans="1:8" ht="10.5" customHeight="1">
      <c r="A42" s="6">
        <v>38</v>
      </c>
      <c r="B42" s="7" t="s">
        <v>164</v>
      </c>
      <c r="C42" s="7" t="s">
        <v>51</v>
      </c>
      <c r="D42" s="6" t="s">
        <v>54</v>
      </c>
      <c r="E42" s="8">
        <v>0.0715625</v>
      </c>
      <c r="F42" s="6">
        <v>23</v>
      </c>
      <c r="G42" s="8">
        <v>0.023668981481481485</v>
      </c>
      <c r="H42" s="8">
        <f t="shared" si="1"/>
        <v>0.047893518518518516</v>
      </c>
    </row>
    <row r="43" spans="1:8" ht="10.5" customHeight="1">
      <c r="A43" s="6">
        <v>39</v>
      </c>
      <c r="B43" s="7" t="s">
        <v>125</v>
      </c>
      <c r="C43" s="7" t="s">
        <v>51</v>
      </c>
      <c r="D43" s="6" t="s">
        <v>41</v>
      </c>
      <c r="E43" s="8">
        <v>0.06674768518518519</v>
      </c>
      <c r="F43" s="6">
        <v>19</v>
      </c>
      <c r="G43" s="8">
        <v>0.01880787037037037</v>
      </c>
      <c r="H43" s="8">
        <f t="shared" si="1"/>
        <v>0.04793981481481482</v>
      </c>
    </row>
    <row r="44" spans="1:8" ht="10.5" customHeight="1">
      <c r="A44" s="6">
        <v>40</v>
      </c>
      <c r="B44" s="7" t="s">
        <v>157</v>
      </c>
      <c r="C44" s="7" t="s">
        <v>29</v>
      </c>
      <c r="D44" s="6" t="s">
        <v>65</v>
      </c>
      <c r="E44" s="8">
        <v>0.07042824074074074</v>
      </c>
      <c r="F44" s="6">
        <v>22</v>
      </c>
      <c r="G44" s="8">
        <v>0.02241898148148148</v>
      </c>
      <c r="H44" s="8">
        <f t="shared" si="1"/>
        <v>0.04800925925925925</v>
      </c>
    </row>
    <row r="45" spans="1:8" ht="10.5" customHeight="1">
      <c r="A45" s="6">
        <v>41</v>
      </c>
      <c r="B45" s="7" t="s">
        <v>67</v>
      </c>
      <c r="C45" s="7" t="s">
        <v>68</v>
      </c>
      <c r="D45" s="6" t="s">
        <v>31</v>
      </c>
      <c r="E45" s="8">
        <v>0.059166666666666666</v>
      </c>
      <c r="F45" s="6">
        <v>12</v>
      </c>
      <c r="G45" s="8">
        <v>0.011111111111111112</v>
      </c>
      <c r="H45" s="8">
        <f t="shared" si="1"/>
        <v>0.04805555555555555</v>
      </c>
    </row>
    <row r="46" spans="1:8" ht="10.5" customHeight="1">
      <c r="A46" s="6">
        <v>42</v>
      </c>
      <c r="B46" s="7" t="s">
        <v>69</v>
      </c>
      <c r="C46" s="7" t="s">
        <v>39</v>
      </c>
      <c r="D46" s="6" t="s">
        <v>31</v>
      </c>
      <c r="E46" s="8">
        <v>0.05917824074074074</v>
      </c>
      <c r="F46" s="6">
        <v>12</v>
      </c>
      <c r="G46" s="8">
        <v>0.011111111111111112</v>
      </c>
      <c r="H46" s="8">
        <f t="shared" si="1"/>
        <v>0.048067129629629626</v>
      </c>
    </row>
    <row r="47" spans="1:8" ht="10.5" customHeight="1">
      <c r="A47" s="6">
        <v>43</v>
      </c>
      <c r="B47" s="7" t="s">
        <v>166</v>
      </c>
      <c r="C47" s="7" t="s">
        <v>36</v>
      </c>
      <c r="D47" s="6" t="s">
        <v>41</v>
      </c>
      <c r="E47" s="8">
        <v>0.07180555555555555</v>
      </c>
      <c r="F47" s="6">
        <v>23</v>
      </c>
      <c r="G47" s="8">
        <v>0.023668981481481485</v>
      </c>
      <c r="H47" s="8">
        <f t="shared" si="1"/>
        <v>0.04813657407407407</v>
      </c>
    </row>
    <row r="48" spans="1:8" ht="10.5" customHeight="1">
      <c r="A48" s="6">
        <v>44</v>
      </c>
      <c r="B48" s="7" t="s">
        <v>72</v>
      </c>
      <c r="C48" s="7" t="s">
        <v>43</v>
      </c>
      <c r="D48" s="6"/>
      <c r="E48" s="8">
        <v>0.059305555555555556</v>
      </c>
      <c r="F48" s="6" t="s">
        <v>221</v>
      </c>
      <c r="G48" s="8">
        <v>0.011111111111111112</v>
      </c>
      <c r="H48" s="8">
        <f t="shared" si="1"/>
        <v>0.04819444444444444</v>
      </c>
    </row>
    <row r="49" spans="1:8" ht="10.5" customHeight="1">
      <c r="A49" s="6">
        <v>45</v>
      </c>
      <c r="B49" s="7" t="s">
        <v>84</v>
      </c>
      <c r="C49" s="7" t="s">
        <v>85</v>
      </c>
      <c r="D49" s="6" t="s">
        <v>33</v>
      </c>
      <c r="E49" s="8">
        <v>0.06145833333333334</v>
      </c>
      <c r="F49" s="6">
        <v>14</v>
      </c>
      <c r="G49" s="8">
        <v>0.013206018518518518</v>
      </c>
      <c r="H49" s="8">
        <f t="shared" si="1"/>
        <v>0.04825231481481482</v>
      </c>
    </row>
    <row r="50" spans="1:8" ht="10.5" customHeight="1">
      <c r="A50" s="6">
        <v>46</v>
      </c>
      <c r="B50" s="7" t="s">
        <v>44</v>
      </c>
      <c r="C50" s="7" t="s">
        <v>29</v>
      </c>
      <c r="D50" s="6" t="s">
        <v>31</v>
      </c>
      <c r="E50" s="8">
        <v>0.053541666666666675</v>
      </c>
      <c r="F50" s="6">
        <v>6</v>
      </c>
      <c r="G50" s="8">
        <v>0.0052430555555555555</v>
      </c>
      <c r="H50" s="8">
        <f t="shared" si="1"/>
        <v>0.04829861111111112</v>
      </c>
    </row>
    <row r="51" spans="1:8" ht="10.5" customHeight="1">
      <c r="A51" s="6">
        <v>47</v>
      </c>
      <c r="B51" s="7" t="s">
        <v>55</v>
      </c>
      <c r="C51" s="7" t="s">
        <v>43</v>
      </c>
      <c r="D51" s="6" t="s">
        <v>41</v>
      </c>
      <c r="E51" s="8">
        <v>0.05752314814814815</v>
      </c>
      <c r="F51" s="6">
        <v>10</v>
      </c>
      <c r="G51" s="8">
        <v>0.009085648148148148</v>
      </c>
      <c r="H51" s="8">
        <f t="shared" si="1"/>
        <v>0.0484375</v>
      </c>
    </row>
    <row r="52" spans="1:8" ht="10.5" customHeight="1">
      <c r="A52" s="6">
        <v>48</v>
      </c>
      <c r="B52" s="7" t="s">
        <v>169</v>
      </c>
      <c r="C52" s="7" t="s">
        <v>34</v>
      </c>
      <c r="D52" s="6" t="s">
        <v>33</v>
      </c>
      <c r="E52" s="8">
        <v>0.07212962962962964</v>
      </c>
      <c r="F52" s="6">
        <v>23</v>
      </c>
      <c r="G52" s="8">
        <v>0.023668981481481485</v>
      </c>
      <c r="H52" s="8">
        <f t="shared" si="1"/>
        <v>0.048460648148148155</v>
      </c>
    </row>
    <row r="53" spans="1:8" ht="10.5" customHeight="1">
      <c r="A53" s="6">
        <v>49</v>
      </c>
      <c r="B53" s="7" t="s">
        <v>45</v>
      </c>
      <c r="C53" s="7" t="s">
        <v>29</v>
      </c>
      <c r="D53" s="6" t="s">
        <v>31</v>
      </c>
      <c r="E53" s="8">
        <v>0.05377314814814815</v>
      </c>
      <c r="F53" s="6">
        <v>6</v>
      </c>
      <c r="G53" s="8">
        <v>0.0052430555555555555</v>
      </c>
      <c r="H53" s="8">
        <f t="shared" si="1"/>
        <v>0.0485300925925926</v>
      </c>
    </row>
    <row r="54" spans="1:8" ht="10.5" customHeight="1">
      <c r="A54" s="6">
        <v>50</v>
      </c>
      <c r="B54" s="7" t="s">
        <v>50</v>
      </c>
      <c r="C54" s="7" t="s">
        <v>51</v>
      </c>
      <c r="D54" s="6" t="s">
        <v>31</v>
      </c>
      <c r="E54" s="8">
        <v>0.05572916666666666</v>
      </c>
      <c r="F54" s="6">
        <v>8</v>
      </c>
      <c r="G54" s="8">
        <v>0.007129629629629631</v>
      </c>
      <c r="H54" s="8">
        <f t="shared" si="1"/>
        <v>0.04859953703703703</v>
      </c>
    </row>
    <row r="55" spans="1:8" ht="10.5" customHeight="1">
      <c r="A55" s="6">
        <v>51</v>
      </c>
      <c r="B55" s="7" t="s">
        <v>169</v>
      </c>
      <c r="C55" s="7" t="s">
        <v>43</v>
      </c>
      <c r="D55" s="6" t="s">
        <v>89</v>
      </c>
      <c r="E55" s="8">
        <v>0.08317129629629628</v>
      </c>
      <c r="F55" s="6">
        <v>31</v>
      </c>
      <c r="G55" s="8">
        <v>0.03453703703703704</v>
      </c>
      <c r="H55" s="8">
        <f t="shared" si="1"/>
        <v>0.048634259259259245</v>
      </c>
    </row>
    <row r="56" spans="1:8" ht="10.5" customHeight="1">
      <c r="A56" s="6">
        <v>52</v>
      </c>
      <c r="B56" s="7" t="s">
        <v>184</v>
      </c>
      <c r="C56" s="7" t="s">
        <v>29</v>
      </c>
      <c r="D56" s="6" t="s">
        <v>89</v>
      </c>
      <c r="E56" s="8">
        <v>0.07375</v>
      </c>
      <c r="F56" s="6">
        <v>24</v>
      </c>
      <c r="G56" s="8">
        <v>0.02494212962962963</v>
      </c>
      <c r="H56" s="8">
        <f t="shared" si="1"/>
        <v>0.04880787037037036</v>
      </c>
    </row>
    <row r="57" spans="1:8" ht="10.5" customHeight="1">
      <c r="A57" s="6">
        <v>53</v>
      </c>
      <c r="B57" s="7" t="s">
        <v>279</v>
      </c>
      <c r="C57" s="7" t="s">
        <v>252</v>
      </c>
      <c r="D57" s="6" t="s">
        <v>41</v>
      </c>
      <c r="E57" s="8">
        <v>0.08350694444444445</v>
      </c>
      <c r="F57" s="6" t="s">
        <v>254</v>
      </c>
      <c r="G57" s="8">
        <v>0.03453703703703704</v>
      </c>
      <c r="H57" s="8">
        <f t="shared" si="1"/>
        <v>0.04896990740740741</v>
      </c>
    </row>
    <row r="58" spans="1:8" ht="10.5" customHeight="1">
      <c r="A58" s="6">
        <v>54</v>
      </c>
      <c r="B58" s="7" t="s">
        <v>186</v>
      </c>
      <c r="C58" s="7" t="s">
        <v>80</v>
      </c>
      <c r="D58" s="6"/>
      <c r="E58" s="8">
        <v>0.07394675925925925</v>
      </c>
      <c r="F58" s="6">
        <v>24</v>
      </c>
      <c r="G58" s="8">
        <v>0.02494212962962963</v>
      </c>
      <c r="H58" s="8">
        <f t="shared" si="1"/>
        <v>0.04900462962962962</v>
      </c>
    </row>
    <row r="59" spans="1:8" ht="10.5" customHeight="1">
      <c r="A59" s="6">
        <v>55</v>
      </c>
      <c r="B59" s="7" t="s">
        <v>154</v>
      </c>
      <c r="C59" s="7" t="s">
        <v>43</v>
      </c>
      <c r="D59" s="6"/>
      <c r="E59" s="8">
        <v>0.07020833333333333</v>
      </c>
      <c r="F59" s="6">
        <v>21</v>
      </c>
      <c r="G59" s="8">
        <v>0.02119212962962963</v>
      </c>
      <c r="H59" s="8">
        <f t="shared" si="1"/>
        <v>0.0490162037037037</v>
      </c>
    </row>
    <row r="60" spans="1:8" ht="10.5" customHeight="1">
      <c r="A60" s="6">
        <v>56</v>
      </c>
      <c r="B60" s="7" t="s">
        <v>101</v>
      </c>
      <c r="C60" s="7" t="s">
        <v>60</v>
      </c>
      <c r="D60" s="6"/>
      <c r="E60" s="8">
        <v>0.06349537037037037</v>
      </c>
      <c r="F60" s="6">
        <v>15</v>
      </c>
      <c r="G60" s="8">
        <v>0.014282407407407409</v>
      </c>
      <c r="H60" s="8">
        <f t="shared" si="1"/>
        <v>0.04921296296296296</v>
      </c>
    </row>
    <row r="61" spans="1:8" ht="10.5" customHeight="1">
      <c r="A61" s="6">
        <v>57</v>
      </c>
      <c r="B61" s="7" t="s">
        <v>165</v>
      </c>
      <c r="C61" s="7" t="s">
        <v>124</v>
      </c>
      <c r="D61" s="6" t="s">
        <v>65</v>
      </c>
      <c r="E61" s="8">
        <v>0.07175925925925926</v>
      </c>
      <c r="F61" s="6">
        <v>22</v>
      </c>
      <c r="G61" s="8">
        <v>0.02241898148148148</v>
      </c>
      <c r="H61" s="8">
        <f t="shared" si="1"/>
        <v>0.049340277777777775</v>
      </c>
    </row>
    <row r="62" spans="1:8" ht="10.5" customHeight="1">
      <c r="A62" s="6">
        <v>58</v>
      </c>
      <c r="B62" s="7" t="s">
        <v>146</v>
      </c>
      <c r="C62" s="7" t="s">
        <v>103</v>
      </c>
      <c r="D62" s="6" t="s">
        <v>33</v>
      </c>
      <c r="E62" s="8">
        <v>0.06932870370370371</v>
      </c>
      <c r="F62" s="6" t="s">
        <v>235</v>
      </c>
      <c r="G62" s="8">
        <v>0.019988425925925927</v>
      </c>
      <c r="H62" s="8">
        <f t="shared" si="1"/>
        <v>0.04934027777777779</v>
      </c>
    </row>
    <row r="63" spans="1:8" ht="10.5" customHeight="1">
      <c r="A63" s="6">
        <v>59</v>
      </c>
      <c r="B63" s="7" t="s">
        <v>114</v>
      </c>
      <c r="C63" s="7" t="s">
        <v>39</v>
      </c>
      <c r="D63" s="6" t="s">
        <v>31</v>
      </c>
      <c r="E63" s="8">
        <v>0.06481481481481481</v>
      </c>
      <c r="F63" s="6">
        <v>16</v>
      </c>
      <c r="G63" s="8">
        <v>0.015381944444444443</v>
      </c>
      <c r="H63" s="8">
        <f t="shared" si="1"/>
        <v>0.04943287037037037</v>
      </c>
    </row>
    <row r="64" spans="1:8" ht="10.5" customHeight="1">
      <c r="A64" s="6">
        <v>60</v>
      </c>
      <c r="B64" s="7" t="s">
        <v>215</v>
      </c>
      <c r="C64" s="7" t="s">
        <v>36</v>
      </c>
      <c r="D64" s="6" t="s">
        <v>65</v>
      </c>
      <c r="E64" s="8">
        <v>0.07841435185185185</v>
      </c>
      <c r="F64" s="6">
        <v>27</v>
      </c>
      <c r="G64" s="8">
        <v>0.028912037037037038</v>
      </c>
      <c r="H64" s="8">
        <f t="shared" si="1"/>
        <v>0.049502314814814805</v>
      </c>
    </row>
    <row r="65" spans="1:8" ht="10.5" customHeight="1">
      <c r="A65" s="6">
        <v>61</v>
      </c>
      <c r="B65" s="7" t="s">
        <v>52</v>
      </c>
      <c r="C65" s="7" t="s">
        <v>43</v>
      </c>
      <c r="D65" s="6" t="s">
        <v>31</v>
      </c>
      <c r="E65" s="8">
        <v>0.05666666666666667</v>
      </c>
      <c r="F65" s="6">
        <v>8</v>
      </c>
      <c r="G65" s="8">
        <v>0.007129629629629631</v>
      </c>
      <c r="H65" s="8">
        <f t="shared" si="1"/>
        <v>0.04953703703703704</v>
      </c>
    </row>
    <row r="66" spans="1:8" ht="10.5" customHeight="1">
      <c r="A66" s="6">
        <v>62</v>
      </c>
      <c r="B66" s="7" t="s">
        <v>96</v>
      </c>
      <c r="C66" s="7" t="s">
        <v>36</v>
      </c>
      <c r="D66" s="6" t="s">
        <v>41</v>
      </c>
      <c r="E66" s="8">
        <v>0.06282407407407407</v>
      </c>
      <c r="F66" s="6">
        <v>14</v>
      </c>
      <c r="G66" s="8">
        <v>0.013206018518518518</v>
      </c>
      <c r="H66" s="8">
        <f t="shared" si="1"/>
        <v>0.049618055555555554</v>
      </c>
    </row>
    <row r="67" spans="1:8" ht="10.5" customHeight="1">
      <c r="A67" s="6">
        <v>63</v>
      </c>
      <c r="B67" s="7" t="s">
        <v>5</v>
      </c>
      <c r="C67" s="7" t="s">
        <v>103</v>
      </c>
      <c r="D67" s="6" t="s">
        <v>33</v>
      </c>
      <c r="E67" s="8">
        <v>0.07855324074074074</v>
      </c>
      <c r="F67" s="6">
        <v>27</v>
      </c>
      <c r="G67" s="8">
        <v>0.028912037037037038</v>
      </c>
      <c r="H67" s="8">
        <f t="shared" si="1"/>
        <v>0.0496412037037037</v>
      </c>
    </row>
    <row r="68" spans="1:8" ht="10.5" customHeight="1">
      <c r="A68" s="6">
        <v>64</v>
      </c>
      <c r="B68" s="7" t="s">
        <v>76</v>
      </c>
      <c r="C68" s="7" t="s">
        <v>43</v>
      </c>
      <c r="D68" s="6" t="s">
        <v>33</v>
      </c>
      <c r="E68" s="8">
        <v>0.059722222222222225</v>
      </c>
      <c r="F68" s="6">
        <v>11</v>
      </c>
      <c r="G68" s="8">
        <v>0.010081018518518519</v>
      </c>
      <c r="H68" s="8">
        <f t="shared" si="1"/>
        <v>0.04964120370370371</v>
      </c>
    </row>
    <row r="69" spans="1:8" ht="10.5" customHeight="1">
      <c r="A69" s="6">
        <v>65</v>
      </c>
      <c r="B69" s="7" t="s">
        <v>139</v>
      </c>
      <c r="C69" s="7" t="s">
        <v>48</v>
      </c>
      <c r="D69" s="6"/>
      <c r="E69" s="8">
        <v>0.06849537037037036</v>
      </c>
      <c r="F69" s="6">
        <v>19</v>
      </c>
      <c r="G69" s="8">
        <v>0.01880787037037037</v>
      </c>
      <c r="H69" s="8">
        <f aca="true" t="shared" si="2" ref="H69:H100">E69-G69</f>
        <v>0.04968749999999999</v>
      </c>
    </row>
    <row r="70" spans="1:8" ht="10.5" customHeight="1">
      <c r="A70" s="6">
        <v>66</v>
      </c>
      <c r="B70" s="7" t="s">
        <v>319</v>
      </c>
      <c r="C70" s="7" t="s">
        <v>48</v>
      </c>
      <c r="D70" s="6"/>
      <c r="E70" s="8">
        <v>0.0619212962962963</v>
      </c>
      <c r="F70" s="6">
        <v>13</v>
      </c>
      <c r="G70" s="8">
        <v>0.012141203703703704</v>
      </c>
      <c r="H70" s="8">
        <f t="shared" si="2"/>
        <v>0.0497800925925926</v>
      </c>
    </row>
    <row r="71" spans="1:8" ht="10.5" customHeight="1">
      <c r="A71" s="6">
        <v>67</v>
      </c>
      <c r="B71" s="7" t="s">
        <v>98</v>
      </c>
      <c r="C71" s="7" t="s">
        <v>29</v>
      </c>
      <c r="D71" s="6"/>
      <c r="E71" s="8">
        <v>0.06305555555555555</v>
      </c>
      <c r="F71" s="6">
        <v>14</v>
      </c>
      <c r="G71" s="8">
        <v>0.013206018518518518</v>
      </c>
      <c r="H71" s="8">
        <f t="shared" si="2"/>
        <v>0.049849537037037026</v>
      </c>
    </row>
    <row r="72" spans="1:8" ht="10.5" customHeight="1">
      <c r="A72" s="6">
        <v>68</v>
      </c>
      <c r="B72" s="7" t="s">
        <v>268</v>
      </c>
      <c r="C72" s="7" t="s">
        <v>29</v>
      </c>
      <c r="D72" s="6" t="s">
        <v>89</v>
      </c>
      <c r="E72" s="8">
        <v>0.08013888888888888</v>
      </c>
      <c r="F72" s="6">
        <v>28</v>
      </c>
      <c r="G72" s="8">
        <v>0.03027777777777778</v>
      </c>
      <c r="H72" s="8">
        <f t="shared" si="2"/>
        <v>0.049861111111111106</v>
      </c>
    </row>
    <row r="73" spans="1:8" ht="10.5" customHeight="1">
      <c r="A73" s="6">
        <v>69</v>
      </c>
      <c r="B73" s="7" t="s">
        <v>123</v>
      </c>
      <c r="C73" s="7" t="s">
        <v>124</v>
      </c>
      <c r="D73" s="6" t="s">
        <v>33</v>
      </c>
      <c r="E73" s="8">
        <v>0.06642361111111111</v>
      </c>
      <c r="F73" s="6">
        <v>17</v>
      </c>
      <c r="G73" s="8">
        <v>0.01650462962962963</v>
      </c>
      <c r="H73" s="8">
        <f t="shared" si="2"/>
        <v>0.04991898148148148</v>
      </c>
    </row>
    <row r="74" spans="1:8" ht="10.5" customHeight="1">
      <c r="A74" s="6">
        <v>70</v>
      </c>
      <c r="B74" s="7" t="s">
        <v>151</v>
      </c>
      <c r="C74" s="7" t="s">
        <v>103</v>
      </c>
      <c r="D74" s="6" t="s">
        <v>31</v>
      </c>
      <c r="E74" s="8">
        <v>0.06994212962962963</v>
      </c>
      <c r="F74" s="6">
        <v>20</v>
      </c>
      <c r="G74" s="8">
        <v>0.019988425925925927</v>
      </c>
      <c r="H74" s="8">
        <f t="shared" si="2"/>
        <v>0.04995370370370371</v>
      </c>
    </row>
    <row r="75" spans="1:8" ht="10.5" customHeight="1">
      <c r="A75" s="6">
        <v>71</v>
      </c>
      <c r="B75" s="7" t="s">
        <v>153</v>
      </c>
      <c r="C75" s="7" t="s">
        <v>43</v>
      </c>
      <c r="D75" s="6" t="s">
        <v>65</v>
      </c>
      <c r="E75" s="8">
        <v>0.07004629629629629</v>
      </c>
      <c r="F75" s="6">
        <v>20</v>
      </c>
      <c r="G75" s="8">
        <v>0.019988425925925927</v>
      </c>
      <c r="H75" s="8">
        <f t="shared" si="2"/>
        <v>0.050057870370370364</v>
      </c>
    </row>
    <row r="76" spans="1:8" ht="10.5" customHeight="1">
      <c r="A76" s="6">
        <v>72</v>
      </c>
      <c r="B76" s="7" t="s">
        <v>126</v>
      </c>
      <c r="C76" s="7" t="s">
        <v>127</v>
      </c>
      <c r="D76" s="6" t="s">
        <v>33</v>
      </c>
      <c r="E76" s="8">
        <v>0.06688657407407407</v>
      </c>
      <c r="F76" s="6">
        <v>17</v>
      </c>
      <c r="G76" s="8">
        <v>0.01650462962962963</v>
      </c>
      <c r="H76" s="8">
        <f t="shared" si="2"/>
        <v>0.05038194444444444</v>
      </c>
    </row>
    <row r="77" spans="1:8" ht="10.5" customHeight="1">
      <c r="A77" s="6">
        <v>73</v>
      </c>
      <c r="B77" s="7" t="s">
        <v>112</v>
      </c>
      <c r="C77" s="7" t="s">
        <v>43</v>
      </c>
      <c r="D77" s="6" t="s">
        <v>31</v>
      </c>
      <c r="E77" s="8">
        <v>0.06469907407407406</v>
      </c>
      <c r="F77" s="6">
        <v>15</v>
      </c>
      <c r="G77" s="8">
        <v>0.014282407407407409</v>
      </c>
      <c r="H77" s="8">
        <f t="shared" si="2"/>
        <v>0.05041666666666665</v>
      </c>
    </row>
    <row r="78" spans="1:8" ht="10.5" customHeight="1">
      <c r="A78" s="6">
        <v>74</v>
      </c>
      <c r="B78" s="7" t="s">
        <v>113</v>
      </c>
      <c r="C78" s="7" t="s">
        <v>36</v>
      </c>
      <c r="D78" s="6"/>
      <c r="E78" s="8">
        <v>0.06475694444444445</v>
      </c>
      <c r="F78" s="6">
        <v>15</v>
      </c>
      <c r="G78" s="8">
        <v>0.014282407407407409</v>
      </c>
      <c r="H78" s="8">
        <f t="shared" si="2"/>
        <v>0.05047453703703704</v>
      </c>
    </row>
    <row r="79" spans="1:8" ht="10.5" customHeight="1">
      <c r="A79" s="6">
        <v>75</v>
      </c>
      <c r="B79" s="7" t="s">
        <v>119</v>
      </c>
      <c r="C79" s="7" t="s">
        <v>29</v>
      </c>
      <c r="D79" s="6" t="s">
        <v>65</v>
      </c>
      <c r="E79" s="8">
        <v>0.06594907407407408</v>
      </c>
      <c r="F79" s="6">
        <v>16</v>
      </c>
      <c r="G79" s="8">
        <v>0.015381944444444443</v>
      </c>
      <c r="H79" s="8">
        <f t="shared" si="2"/>
        <v>0.050567129629629635</v>
      </c>
    </row>
    <row r="80" spans="1:8" ht="10.5" customHeight="1">
      <c r="A80" s="6">
        <v>76</v>
      </c>
      <c r="B80" s="7" t="s">
        <v>120</v>
      </c>
      <c r="C80" s="7" t="s">
        <v>29</v>
      </c>
      <c r="D80" s="6"/>
      <c r="E80" s="8">
        <v>0.06608796296296296</v>
      </c>
      <c r="F80" s="6">
        <v>16</v>
      </c>
      <c r="G80" s="8">
        <v>0.015381944444444443</v>
      </c>
      <c r="H80" s="8">
        <f t="shared" si="2"/>
        <v>0.05070601851851852</v>
      </c>
    </row>
    <row r="81" spans="1:8" ht="10.5" customHeight="1">
      <c r="A81" s="6">
        <v>77</v>
      </c>
      <c r="B81" s="7" t="s">
        <v>287</v>
      </c>
      <c r="C81" s="7" t="s">
        <v>51</v>
      </c>
      <c r="D81" s="6" t="s">
        <v>65</v>
      </c>
      <c r="E81" s="8">
        <v>0.08525462962962964</v>
      </c>
      <c r="F81" s="6">
        <v>31</v>
      </c>
      <c r="G81" s="8">
        <v>0.03453703703703704</v>
      </c>
      <c r="H81" s="8">
        <f t="shared" si="2"/>
        <v>0.0507175925925926</v>
      </c>
    </row>
    <row r="82" spans="1:8" ht="10.5" customHeight="1">
      <c r="A82" s="6">
        <v>78</v>
      </c>
      <c r="B82" s="7" t="s">
        <v>149</v>
      </c>
      <c r="C82" s="7" t="s">
        <v>29</v>
      </c>
      <c r="D82" s="6" t="s">
        <v>33</v>
      </c>
      <c r="E82" s="8">
        <v>0.06959490740740741</v>
      </c>
      <c r="F82" s="6">
        <v>19</v>
      </c>
      <c r="G82" s="8">
        <v>0.01880787037037037</v>
      </c>
      <c r="H82" s="8">
        <f t="shared" si="2"/>
        <v>0.05078703703703704</v>
      </c>
    </row>
    <row r="83" spans="1:8" ht="10.5" customHeight="1">
      <c r="A83" s="6">
        <v>79</v>
      </c>
      <c r="B83" s="7" t="s">
        <v>176</v>
      </c>
      <c r="C83" s="7" t="s">
        <v>51</v>
      </c>
      <c r="D83" s="6"/>
      <c r="E83" s="8">
        <v>0.07321759259259258</v>
      </c>
      <c r="F83" s="6">
        <v>22</v>
      </c>
      <c r="G83" s="8">
        <v>0.02241898148148148</v>
      </c>
      <c r="H83" s="8">
        <f t="shared" si="2"/>
        <v>0.0507986111111111</v>
      </c>
    </row>
    <row r="84" spans="1:8" ht="10.5" customHeight="1">
      <c r="A84" s="6">
        <v>80</v>
      </c>
      <c r="B84" s="7" t="s">
        <v>58</v>
      </c>
      <c r="C84" s="7" t="s">
        <v>39</v>
      </c>
      <c r="D84" s="6"/>
      <c r="E84" s="8">
        <v>0.058229166666666665</v>
      </c>
      <c r="F84" s="6">
        <v>8</v>
      </c>
      <c r="G84" s="8">
        <v>0.007129629629629631</v>
      </c>
      <c r="H84" s="8">
        <f t="shared" si="2"/>
        <v>0.051099537037037034</v>
      </c>
    </row>
    <row r="85" spans="1:8" ht="10.5" customHeight="1">
      <c r="A85" s="6">
        <v>81</v>
      </c>
      <c r="B85" s="7" t="s">
        <v>118</v>
      </c>
      <c r="C85" s="7" t="s">
        <v>85</v>
      </c>
      <c r="D85" s="6" t="s">
        <v>33</v>
      </c>
      <c r="E85" s="8">
        <v>0.06552083333333333</v>
      </c>
      <c r="F85" s="6">
        <v>15</v>
      </c>
      <c r="G85" s="8">
        <v>0.014282407407407409</v>
      </c>
      <c r="H85" s="8">
        <f t="shared" si="2"/>
        <v>0.05123842592592592</v>
      </c>
    </row>
    <row r="86" spans="1:8" ht="10.5" customHeight="1">
      <c r="A86" s="6">
        <v>82</v>
      </c>
      <c r="B86" s="7" t="s">
        <v>170</v>
      </c>
      <c r="C86" s="7" t="s">
        <v>29</v>
      </c>
      <c r="D86" s="6" t="s">
        <v>54</v>
      </c>
      <c r="E86" s="8">
        <v>0.07244212962962963</v>
      </c>
      <c r="F86" s="6">
        <v>21</v>
      </c>
      <c r="G86" s="8">
        <v>0.02119212962962963</v>
      </c>
      <c r="H86" s="8">
        <f t="shared" si="2"/>
        <v>0.051250000000000004</v>
      </c>
    </row>
    <row r="87" spans="1:8" ht="10.5" customHeight="1">
      <c r="A87" s="6">
        <v>83</v>
      </c>
      <c r="B87" s="7" t="s">
        <v>142</v>
      </c>
      <c r="C87" s="7" t="s">
        <v>51</v>
      </c>
      <c r="D87" s="6" t="s">
        <v>41</v>
      </c>
      <c r="E87" s="8">
        <v>0.06896990740740741</v>
      </c>
      <c r="F87" s="6">
        <v>18</v>
      </c>
      <c r="G87" s="8">
        <v>0.01765046296296296</v>
      </c>
      <c r="H87" s="8">
        <f t="shared" si="2"/>
        <v>0.051319444444444445</v>
      </c>
    </row>
    <row r="88" spans="1:8" ht="10.5" customHeight="1">
      <c r="A88" s="6">
        <v>84</v>
      </c>
      <c r="B88" s="7" t="s">
        <v>198</v>
      </c>
      <c r="C88" s="7" t="s">
        <v>108</v>
      </c>
      <c r="D88" s="6" t="s">
        <v>65</v>
      </c>
      <c r="E88" s="8">
        <v>0.07673611111111112</v>
      </c>
      <c r="F88" s="6">
        <v>24</v>
      </c>
      <c r="G88" s="8">
        <v>0.02494212962962963</v>
      </c>
      <c r="H88" s="8">
        <f t="shared" si="2"/>
        <v>0.05179398148148148</v>
      </c>
    </row>
    <row r="89" spans="1:8" ht="10.5" customHeight="1">
      <c r="A89" s="6">
        <v>85</v>
      </c>
      <c r="B89" s="7" t="s">
        <v>137</v>
      </c>
      <c r="C89" s="7" t="s">
        <v>124</v>
      </c>
      <c r="D89" s="6" t="s">
        <v>65</v>
      </c>
      <c r="E89" s="8">
        <v>0.06848379629629629</v>
      </c>
      <c r="F89" s="6">
        <v>17</v>
      </c>
      <c r="G89" s="8">
        <v>0.01650462962962963</v>
      </c>
      <c r="H89" s="8">
        <f t="shared" si="2"/>
        <v>0.05197916666666666</v>
      </c>
    </row>
    <row r="90" spans="1:8" ht="10.5" customHeight="1">
      <c r="A90" s="6">
        <v>86</v>
      </c>
      <c r="B90" s="7" t="s">
        <v>83</v>
      </c>
      <c r="C90" s="7" t="s">
        <v>29</v>
      </c>
      <c r="D90" s="6" t="s">
        <v>33</v>
      </c>
      <c r="E90" s="8">
        <v>0.061064814814814815</v>
      </c>
      <c r="F90" s="6">
        <v>10</v>
      </c>
      <c r="G90" s="8">
        <v>0.009085648148148148</v>
      </c>
      <c r="H90" s="8">
        <f t="shared" si="2"/>
        <v>0.05197916666666667</v>
      </c>
    </row>
    <row r="91" spans="1:8" ht="10.5" customHeight="1">
      <c r="A91" s="6">
        <v>87</v>
      </c>
      <c r="B91" s="7" t="s">
        <v>128</v>
      </c>
      <c r="C91" s="7" t="s">
        <v>51</v>
      </c>
      <c r="D91" s="6" t="s">
        <v>31</v>
      </c>
      <c r="E91" s="8">
        <v>0.07443287037037037</v>
      </c>
      <c r="F91" s="6">
        <v>22</v>
      </c>
      <c r="G91" s="8">
        <v>0.02241898148148148</v>
      </c>
      <c r="H91" s="8">
        <f t="shared" si="2"/>
        <v>0.05201388888888889</v>
      </c>
    </row>
    <row r="92" spans="1:8" ht="10.5" customHeight="1">
      <c r="A92" s="6">
        <v>88</v>
      </c>
      <c r="B92" s="7" t="s">
        <v>320</v>
      </c>
      <c r="C92" s="7" t="s">
        <v>60</v>
      </c>
      <c r="D92" s="6" t="s">
        <v>31</v>
      </c>
      <c r="E92" s="8">
        <v>0.06634259259259259</v>
      </c>
      <c r="F92" s="6">
        <v>15</v>
      </c>
      <c r="G92" s="8">
        <v>0.014282407407407409</v>
      </c>
      <c r="H92" s="8">
        <f t="shared" si="2"/>
        <v>0.05206018518518518</v>
      </c>
    </row>
    <row r="93" spans="1:8" ht="10.5" customHeight="1">
      <c r="A93" s="6">
        <v>89</v>
      </c>
      <c r="B93" s="7" t="s">
        <v>178</v>
      </c>
      <c r="C93" s="7" t="s">
        <v>80</v>
      </c>
      <c r="D93" s="6" t="s">
        <v>33</v>
      </c>
      <c r="E93" s="8">
        <v>0.07326388888888889</v>
      </c>
      <c r="F93" s="6">
        <v>21</v>
      </c>
      <c r="G93" s="8">
        <v>0.02119212962962963</v>
      </c>
      <c r="H93" s="8">
        <f t="shared" si="2"/>
        <v>0.05207175925925926</v>
      </c>
    </row>
    <row r="94" spans="1:8" ht="10.5" customHeight="1">
      <c r="A94" s="6">
        <v>90</v>
      </c>
      <c r="B94" s="7" t="s">
        <v>180</v>
      </c>
      <c r="C94" s="7" t="s">
        <v>108</v>
      </c>
      <c r="D94" s="6" t="s">
        <v>31</v>
      </c>
      <c r="E94" s="8">
        <v>0.07335648148148148</v>
      </c>
      <c r="F94" s="6">
        <v>21</v>
      </c>
      <c r="G94" s="8">
        <v>0.02119212962962963</v>
      </c>
      <c r="H94" s="8">
        <f t="shared" si="2"/>
        <v>0.05216435185185185</v>
      </c>
    </row>
    <row r="95" spans="1:8" ht="10.5" customHeight="1">
      <c r="A95" s="6">
        <v>91</v>
      </c>
      <c r="B95" s="7" t="s">
        <v>282</v>
      </c>
      <c r="C95" s="7" t="s">
        <v>43</v>
      </c>
      <c r="D95" s="6" t="s">
        <v>31</v>
      </c>
      <c r="E95" s="8">
        <v>0.08383101851851853</v>
      </c>
      <c r="F95" s="6">
        <v>29</v>
      </c>
      <c r="G95" s="8">
        <v>0.03166666666666667</v>
      </c>
      <c r="H95" s="8">
        <f t="shared" si="2"/>
        <v>0.05216435185185186</v>
      </c>
    </row>
    <row r="96" spans="1:8" ht="10.5" customHeight="1">
      <c r="A96" s="6">
        <v>92</v>
      </c>
      <c r="B96" s="7" t="s">
        <v>117</v>
      </c>
      <c r="C96" s="7" t="s">
        <v>60</v>
      </c>
      <c r="D96" s="6"/>
      <c r="E96" s="8">
        <v>0.06548611111111112</v>
      </c>
      <c r="F96" s="6">
        <v>14</v>
      </c>
      <c r="G96" s="8">
        <v>0.013206018518518518</v>
      </c>
      <c r="H96" s="8">
        <f t="shared" si="2"/>
        <v>0.0522800925925926</v>
      </c>
    </row>
    <row r="97" spans="1:8" ht="10.5" customHeight="1">
      <c r="A97" s="6">
        <v>93</v>
      </c>
      <c r="B97" s="7" t="s">
        <v>185</v>
      </c>
      <c r="C97" s="7" t="s">
        <v>29</v>
      </c>
      <c r="D97" s="6"/>
      <c r="E97" s="8">
        <v>0.07380787037037037</v>
      </c>
      <c r="F97" s="6">
        <v>20</v>
      </c>
      <c r="G97" s="8">
        <v>0.019988425925925927</v>
      </c>
      <c r="H97" s="8">
        <f t="shared" si="2"/>
        <v>0.05381944444444445</v>
      </c>
    </row>
    <row r="98" spans="1:8" ht="10.5" customHeight="1">
      <c r="A98" s="6">
        <v>94</v>
      </c>
      <c r="B98" s="7" t="s">
        <v>168</v>
      </c>
      <c r="C98" s="7" t="s">
        <v>36</v>
      </c>
      <c r="D98" s="6" t="s">
        <v>41</v>
      </c>
      <c r="E98" s="8">
        <v>0.07209490740740741</v>
      </c>
      <c r="F98" s="6">
        <v>18</v>
      </c>
      <c r="G98" s="8">
        <v>0.01765046296296296</v>
      </c>
      <c r="H98" s="8">
        <f t="shared" si="2"/>
        <v>0.05444444444444445</v>
      </c>
    </row>
    <row r="99" spans="1:8" ht="10.5" customHeight="1">
      <c r="A99" s="6">
        <v>95</v>
      </c>
      <c r="B99" s="7" t="s">
        <v>155</v>
      </c>
      <c r="C99" s="7" t="s">
        <v>85</v>
      </c>
      <c r="D99" s="6"/>
      <c r="E99" s="8">
        <v>0.07040509259259259</v>
      </c>
      <c r="F99" s="6">
        <v>16</v>
      </c>
      <c r="G99" s="8">
        <v>0.015381944444444443</v>
      </c>
      <c r="H99" s="8">
        <f t="shared" si="2"/>
        <v>0.05502314814814815</v>
      </c>
    </row>
    <row r="100" spans="1:8" ht="10.5" customHeight="1">
      <c r="A100" s="6">
        <v>96</v>
      </c>
      <c r="B100" s="7" t="s">
        <v>115</v>
      </c>
      <c r="C100" s="7" t="s">
        <v>80</v>
      </c>
      <c r="D100" s="6"/>
      <c r="E100" s="8">
        <v>0.06517361111111111</v>
      </c>
      <c r="F100" s="6">
        <v>11</v>
      </c>
      <c r="G100" s="8">
        <v>0.010081018518518519</v>
      </c>
      <c r="H100" s="8">
        <f t="shared" si="2"/>
        <v>0.055092592592592596</v>
      </c>
    </row>
    <row r="101" spans="1:8" ht="10.5" customHeight="1">
      <c r="A101" s="6">
        <v>97</v>
      </c>
      <c r="B101" s="7" t="s">
        <v>159</v>
      </c>
      <c r="C101" s="7" t="s">
        <v>29</v>
      </c>
      <c r="D101" s="6"/>
      <c r="E101" s="8">
        <v>0.07078703703703704</v>
      </c>
      <c r="F101" s="6">
        <v>16</v>
      </c>
      <c r="G101" s="8">
        <v>0.015381944444444443</v>
      </c>
      <c r="H101" s="8">
        <f aca="true" t="shared" si="3" ref="H101:H111">E101-G101</f>
        <v>0.055405092592592596</v>
      </c>
    </row>
    <row r="102" spans="1:8" ht="10.5" customHeight="1">
      <c r="A102" s="6">
        <v>98</v>
      </c>
      <c r="B102" s="7" t="s">
        <v>213</v>
      </c>
      <c r="C102" s="7" t="s">
        <v>48</v>
      </c>
      <c r="D102" s="6" t="s">
        <v>31</v>
      </c>
      <c r="E102" s="8">
        <v>0.07813657407407408</v>
      </c>
      <c r="F102" s="6">
        <v>22</v>
      </c>
      <c r="G102" s="8">
        <v>0.02241898148148148</v>
      </c>
      <c r="H102" s="8">
        <f t="shared" si="3"/>
        <v>0.055717592592592596</v>
      </c>
    </row>
    <row r="103" spans="1:8" ht="10.5" customHeight="1">
      <c r="A103" s="6">
        <v>99</v>
      </c>
      <c r="B103" s="7" t="s">
        <v>267</v>
      </c>
      <c r="C103" s="7" t="s">
        <v>51</v>
      </c>
      <c r="D103" s="6" t="s">
        <v>31</v>
      </c>
      <c r="E103" s="8">
        <v>0.07979166666666666</v>
      </c>
      <c r="F103" s="6">
        <v>23</v>
      </c>
      <c r="G103" s="8">
        <v>0.023668981481481485</v>
      </c>
      <c r="H103" s="8">
        <f t="shared" si="3"/>
        <v>0.05612268518518518</v>
      </c>
    </row>
    <row r="104" spans="1:8" ht="10.5" customHeight="1">
      <c r="A104" s="6">
        <v>100</v>
      </c>
      <c r="B104" s="7" t="s">
        <v>270</v>
      </c>
      <c r="C104" s="7" t="s">
        <v>36</v>
      </c>
      <c r="D104" s="6" t="s">
        <v>41</v>
      </c>
      <c r="E104" s="8">
        <v>0.08141203703703703</v>
      </c>
      <c r="F104" s="6">
        <v>24</v>
      </c>
      <c r="G104" s="8">
        <v>0.02494212962962963</v>
      </c>
      <c r="H104" s="8">
        <f t="shared" si="3"/>
        <v>0.0564699074074074</v>
      </c>
    </row>
    <row r="105" spans="1:8" ht="10.5" customHeight="1">
      <c r="A105" s="6">
        <v>101</v>
      </c>
      <c r="B105" s="7" t="s">
        <v>293</v>
      </c>
      <c r="C105" s="7" t="s">
        <v>29</v>
      </c>
      <c r="D105" s="6" t="s">
        <v>89</v>
      </c>
      <c r="E105" s="8">
        <v>0.0880324074074074</v>
      </c>
      <c r="F105" s="6" t="s">
        <v>248</v>
      </c>
      <c r="G105" s="8">
        <v>0.03027777777777778</v>
      </c>
      <c r="H105" s="8">
        <f t="shared" si="3"/>
        <v>0.05775462962962963</v>
      </c>
    </row>
    <row r="106" spans="1:8" ht="10.5" customHeight="1">
      <c r="A106" s="6">
        <v>102</v>
      </c>
      <c r="B106" s="7" t="s">
        <v>260</v>
      </c>
      <c r="C106" s="7" t="s">
        <v>51</v>
      </c>
      <c r="D106" s="6" t="s">
        <v>33</v>
      </c>
      <c r="E106" s="8">
        <v>0.0792824074074074</v>
      </c>
      <c r="F106" s="6">
        <v>21</v>
      </c>
      <c r="G106" s="8">
        <v>0.02119212962962963</v>
      </c>
      <c r="H106" s="8">
        <f t="shared" si="3"/>
        <v>0.05809027777777777</v>
      </c>
    </row>
    <row r="107" spans="1:8" ht="10.5" customHeight="1">
      <c r="A107" s="6">
        <v>103</v>
      </c>
      <c r="B107" s="7" t="s">
        <v>271</v>
      </c>
      <c r="C107" s="7" t="s">
        <v>80</v>
      </c>
      <c r="D107" s="6"/>
      <c r="E107" s="8">
        <v>0.08141203703703703</v>
      </c>
      <c r="F107" s="6">
        <v>22</v>
      </c>
      <c r="G107" s="8">
        <v>0.02241898148148148</v>
      </c>
      <c r="H107" s="8">
        <f t="shared" si="3"/>
        <v>0.05899305555555555</v>
      </c>
    </row>
    <row r="108" spans="1:8" ht="10.5" customHeight="1">
      <c r="A108" s="6">
        <v>104</v>
      </c>
      <c r="B108" s="7" t="s">
        <v>6</v>
      </c>
      <c r="C108" s="7" t="s">
        <v>103</v>
      </c>
      <c r="D108" s="6" t="s">
        <v>31</v>
      </c>
      <c r="E108" s="8">
        <v>0.07892361111111111</v>
      </c>
      <c r="F108" s="6">
        <v>16</v>
      </c>
      <c r="G108" s="8">
        <v>0.015381944444444443</v>
      </c>
      <c r="H108" s="8">
        <f t="shared" si="3"/>
        <v>0.06354166666666666</v>
      </c>
    </row>
    <row r="109" spans="1:8" ht="10.5" customHeight="1">
      <c r="A109" s="6">
        <v>105</v>
      </c>
      <c r="B109" s="7" t="s">
        <v>281</v>
      </c>
      <c r="C109" s="7" t="s">
        <v>60</v>
      </c>
      <c r="D109" s="6"/>
      <c r="E109" s="8">
        <v>0.08370370370370371</v>
      </c>
      <c r="F109" s="6">
        <v>16</v>
      </c>
      <c r="G109" s="8">
        <v>0.015381944444444443</v>
      </c>
      <c r="H109" s="8">
        <f t="shared" si="3"/>
        <v>0.06832175925925926</v>
      </c>
    </row>
    <row r="110" spans="1:8" ht="10.5" customHeight="1">
      <c r="A110" s="6">
        <v>106</v>
      </c>
      <c r="B110" s="7" t="s">
        <v>290</v>
      </c>
      <c r="C110" s="7" t="s">
        <v>29</v>
      </c>
      <c r="D110" s="6" t="s">
        <v>65</v>
      </c>
      <c r="E110" s="8">
        <v>0.0873148148148148</v>
      </c>
      <c r="F110" s="6">
        <v>18</v>
      </c>
      <c r="G110" s="8">
        <v>0.01765046296296296</v>
      </c>
      <c r="H110" s="8">
        <f t="shared" si="3"/>
        <v>0.06966435185185184</v>
      </c>
    </row>
    <row r="111" spans="1:8" ht="10.5" customHeight="1">
      <c r="A111" s="6">
        <v>107</v>
      </c>
      <c r="B111" s="7" t="s">
        <v>311</v>
      </c>
      <c r="C111" s="7" t="s">
        <v>80</v>
      </c>
      <c r="D111" s="6" t="s">
        <v>65</v>
      </c>
      <c r="E111" s="8">
        <v>0.1002662037037037</v>
      </c>
      <c r="F111" s="6" t="s">
        <v>249</v>
      </c>
      <c r="G111" s="8">
        <v>0.026238425925925925</v>
      </c>
      <c r="H111" s="8">
        <f t="shared" si="3"/>
        <v>0.07402777777777778</v>
      </c>
    </row>
    <row r="112" spans="1:8" ht="10.5" customHeight="1">
      <c r="A112" s="6"/>
      <c r="B112" s="17" t="s">
        <v>211</v>
      </c>
      <c r="C112" s="7"/>
      <c r="D112" s="6"/>
      <c r="E112" s="8"/>
      <c r="F112" s="6"/>
      <c r="G112" s="8"/>
      <c r="H112" s="8"/>
    </row>
    <row r="113" spans="1:8" ht="10.5" customHeight="1">
      <c r="A113" s="6"/>
      <c r="B113" s="7"/>
      <c r="C113" s="7"/>
      <c r="D113" s="6"/>
      <c r="E113" s="6"/>
      <c r="F113" s="6"/>
      <c r="G113" s="6"/>
      <c r="H113" s="8"/>
    </row>
    <row r="114" spans="1:8" ht="10.5" customHeight="1">
      <c r="A114" s="6"/>
      <c r="B114" s="14" t="s">
        <v>23</v>
      </c>
      <c r="C114" s="14"/>
      <c r="D114" s="6"/>
      <c r="E114" s="6"/>
      <c r="F114" s="6"/>
      <c r="G114" s="6"/>
      <c r="H114" s="8"/>
    </row>
    <row r="115" spans="1:8" ht="10.5" customHeight="1">
      <c r="A115" s="6"/>
      <c r="B115" s="7" t="s">
        <v>73</v>
      </c>
      <c r="C115" s="7" t="s">
        <v>43</v>
      </c>
      <c r="D115" s="6"/>
      <c r="E115" s="8">
        <v>0.05943287037037037</v>
      </c>
      <c r="F115" s="6" t="s">
        <v>228</v>
      </c>
      <c r="G115" s="8">
        <v>0.019988425925925927</v>
      </c>
      <c r="H115" s="8">
        <f aca="true" t="shared" si="4" ref="H115:H143">E115-G115</f>
        <v>0.03944444444444445</v>
      </c>
    </row>
    <row r="116" spans="1:8" ht="10.5" customHeight="1">
      <c r="A116" s="6"/>
      <c r="B116" s="7" t="s">
        <v>111</v>
      </c>
      <c r="C116" s="7" t="s">
        <v>36</v>
      </c>
      <c r="D116" s="6"/>
      <c r="E116" s="8">
        <v>0.06453703703703705</v>
      </c>
      <c r="F116" s="6" t="s">
        <v>230</v>
      </c>
      <c r="G116" s="8">
        <v>0.02494212962962963</v>
      </c>
      <c r="H116" s="8">
        <f t="shared" si="4"/>
        <v>0.03959490740740741</v>
      </c>
    </row>
    <row r="117" spans="1:8" ht="10.5" customHeight="1">
      <c r="A117" s="6"/>
      <c r="B117" s="7" t="s">
        <v>57</v>
      </c>
      <c r="C117" s="7" t="s">
        <v>34</v>
      </c>
      <c r="D117" s="6" t="s">
        <v>31</v>
      </c>
      <c r="E117" s="8">
        <v>0.058032407407407414</v>
      </c>
      <c r="F117" s="6" t="s">
        <v>217</v>
      </c>
      <c r="G117" s="8">
        <v>0.01765046296296296</v>
      </c>
      <c r="H117" s="8">
        <f t="shared" si="4"/>
        <v>0.040381944444444456</v>
      </c>
    </row>
    <row r="118" spans="1:8" ht="10.5" customHeight="1">
      <c r="A118" s="6"/>
      <c r="B118" s="7" t="s">
        <v>99</v>
      </c>
      <c r="C118" s="7" t="s">
        <v>43</v>
      </c>
      <c r="D118" s="6"/>
      <c r="E118" s="8">
        <v>0.06333333333333334</v>
      </c>
      <c r="F118" s="6" t="s">
        <v>228</v>
      </c>
      <c r="G118" s="8">
        <v>0.019988425925925927</v>
      </c>
      <c r="H118" s="8">
        <f t="shared" si="4"/>
        <v>0.043344907407407415</v>
      </c>
    </row>
    <row r="119" spans="1:8" ht="10.5" customHeight="1">
      <c r="A119" s="6"/>
      <c r="B119" s="7" t="s">
        <v>160</v>
      </c>
      <c r="C119" s="7" t="s">
        <v>36</v>
      </c>
      <c r="D119" s="6"/>
      <c r="E119" s="8">
        <v>0.07101851851851852</v>
      </c>
      <c r="F119" s="6" t="s">
        <v>237</v>
      </c>
      <c r="G119" s="8">
        <v>0.026238425925925925</v>
      </c>
      <c r="H119" s="19">
        <f t="shared" si="4"/>
        <v>0.044780092592592594</v>
      </c>
    </row>
    <row r="120" spans="1:8" ht="10.5" customHeight="1">
      <c r="A120" s="6"/>
      <c r="B120" s="7" t="s">
        <v>189</v>
      </c>
      <c r="C120" s="7" t="s">
        <v>85</v>
      </c>
      <c r="D120" s="6"/>
      <c r="E120" s="8">
        <v>0.07420138888888889</v>
      </c>
      <c r="F120" s="6" t="s">
        <v>241</v>
      </c>
      <c r="G120" s="8">
        <v>0.028912037037037038</v>
      </c>
      <c r="H120" s="16">
        <f t="shared" si="4"/>
        <v>0.045289351851851845</v>
      </c>
    </row>
    <row r="121" spans="1:8" ht="10.5" customHeight="1">
      <c r="A121" s="6"/>
      <c r="B121" s="7" t="s">
        <v>78</v>
      </c>
      <c r="C121" s="7" t="s">
        <v>43</v>
      </c>
      <c r="D121" s="6" t="s">
        <v>33</v>
      </c>
      <c r="E121" s="8">
        <v>0.05996527777777778</v>
      </c>
      <c r="F121" s="6" t="s">
        <v>223</v>
      </c>
      <c r="G121" s="8">
        <v>0.014282407407407409</v>
      </c>
      <c r="H121" s="8">
        <f t="shared" si="4"/>
        <v>0.04568287037037037</v>
      </c>
    </row>
    <row r="122" spans="1:8" ht="10.5" customHeight="1">
      <c r="A122" s="6"/>
      <c r="B122" s="7" t="s">
        <v>42</v>
      </c>
      <c r="C122" s="7" t="s">
        <v>43</v>
      </c>
      <c r="D122" s="6" t="s">
        <v>31</v>
      </c>
      <c r="E122" s="8">
        <v>0.05328703703703704</v>
      </c>
      <c r="F122" s="6" t="s">
        <v>216</v>
      </c>
      <c r="G122" s="8">
        <v>0.007129629629629631</v>
      </c>
      <c r="H122" s="8">
        <f t="shared" si="4"/>
        <v>0.04615740740740741</v>
      </c>
    </row>
    <row r="123" spans="1:8" ht="10.5" customHeight="1">
      <c r="A123" s="6"/>
      <c r="B123" s="7" t="s">
        <v>275</v>
      </c>
      <c r="C123" s="7" t="s">
        <v>29</v>
      </c>
      <c r="D123" s="6" t="s">
        <v>41</v>
      </c>
      <c r="E123" s="8">
        <v>0.08261574074074074</v>
      </c>
      <c r="F123" s="6" t="s">
        <v>245</v>
      </c>
      <c r="G123" s="8">
        <v>0.03601851851851852</v>
      </c>
      <c r="H123" s="8">
        <f t="shared" si="4"/>
        <v>0.04659722222222222</v>
      </c>
    </row>
    <row r="124" spans="1:8" ht="10.5" customHeight="1">
      <c r="A124" s="6"/>
      <c r="B124" s="7" t="s">
        <v>173</v>
      </c>
      <c r="C124" s="7" t="s">
        <v>36</v>
      </c>
      <c r="D124" s="6" t="s">
        <v>33</v>
      </c>
      <c r="E124" s="8">
        <v>0.07289351851851851</v>
      </c>
      <c r="F124" s="6" t="s">
        <v>237</v>
      </c>
      <c r="G124" s="8">
        <v>0.026238425925925925</v>
      </c>
      <c r="H124" s="8">
        <f t="shared" si="4"/>
        <v>0.04665509259259258</v>
      </c>
    </row>
    <row r="125" spans="1:8" ht="10.5" customHeight="1">
      <c r="A125" s="6"/>
      <c r="B125" s="7" t="s">
        <v>145</v>
      </c>
      <c r="C125" s="7" t="s">
        <v>103</v>
      </c>
      <c r="D125" s="6"/>
      <c r="E125" s="8">
        <v>0.06930555555555555</v>
      </c>
      <c r="F125" s="6" t="s">
        <v>234</v>
      </c>
      <c r="G125" s="8">
        <v>0.02241898148148148</v>
      </c>
      <c r="H125" s="8">
        <f t="shared" si="4"/>
        <v>0.04688657407407407</v>
      </c>
    </row>
    <row r="126" spans="1:8" ht="10.5" customHeight="1">
      <c r="A126" s="6"/>
      <c r="B126" s="7" t="s">
        <v>61</v>
      </c>
      <c r="C126" s="7" t="s">
        <v>60</v>
      </c>
      <c r="D126" s="6"/>
      <c r="E126" s="8">
        <v>0.05833333333333333</v>
      </c>
      <c r="F126" s="6" t="s">
        <v>218</v>
      </c>
      <c r="G126" s="8">
        <v>0.011111111111111112</v>
      </c>
      <c r="H126" s="8">
        <f t="shared" si="4"/>
        <v>0.047222222222222214</v>
      </c>
    </row>
    <row r="127" spans="1:8" ht="10.5" customHeight="1">
      <c r="A127" s="6"/>
      <c r="B127" s="7" t="s">
        <v>161</v>
      </c>
      <c r="C127" s="7" t="s">
        <v>34</v>
      </c>
      <c r="D127" s="6" t="s">
        <v>31</v>
      </c>
      <c r="E127" s="8">
        <v>0.07109953703703703</v>
      </c>
      <c r="F127" s="6" t="s">
        <v>238</v>
      </c>
      <c r="G127" s="8">
        <v>0.023668981481481485</v>
      </c>
      <c r="H127" s="8">
        <f t="shared" si="4"/>
        <v>0.047430555555555545</v>
      </c>
    </row>
    <row r="128" spans="1:8" ht="10.5" customHeight="1">
      <c r="A128" s="6"/>
      <c r="B128" s="7" t="s">
        <v>299</v>
      </c>
      <c r="C128" s="7" t="s">
        <v>252</v>
      </c>
      <c r="D128" s="6" t="s">
        <v>54</v>
      </c>
      <c r="E128" s="8">
        <v>0.09134259259259259</v>
      </c>
      <c r="F128" s="6" t="s">
        <v>256</v>
      </c>
      <c r="G128" s="8">
        <v>0.04380787037037037</v>
      </c>
      <c r="H128" s="8">
        <f t="shared" si="4"/>
        <v>0.047534722222222214</v>
      </c>
    </row>
    <row r="129" spans="1:8" ht="10.5" customHeight="1">
      <c r="A129" s="6"/>
      <c r="B129" s="7" t="s">
        <v>106</v>
      </c>
      <c r="C129" s="7" t="s">
        <v>43</v>
      </c>
      <c r="D129" s="6"/>
      <c r="E129" s="8">
        <v>0.06445601851851852</v>
      </c>
      <c r="F129" s="6" t="s">
        <v>229</v>
      </c>
      <c r="G129" s="8">
        <v>0.01650462962962963</v>
      </c>
      <c r="H129" s="8">
        <f t="shared" si="4"/>
        <v>0.04795138888888889</v>
      </c>
    </row>
    <row r="130" spans="1:8" ht="10.5" customHeight="1">
      <c r="A130" s="6"/>
      <c r="B130" s="7" t="s">
        <v>251</v>
      </c>
      <c r="C130" s="7" t="s">
        <v>252</v>
      </c>
      <c r="D130" s="6" t="s">
        <v>33</v>
      </c>
      <c r="E130" s="8">
        <v>0.06479166666666666</v>
      </c>
      <c r="F130" s="6" t="s">
        <v>229</v>
      </c>
      <c r="G130" s="8">
        <v>0.01650462962962963</v>
      </c>
      <c r="H130" s="8">
        <f t="shared" si="4"/>
        <v>0.04828703703703703</v>
      </c>
    </row>
    <row r="131" spans="1:8" ht="10.5" customHeight="1">
      <c r="A131" s="6"/>
      <c r="B131" s="7" t="s">
        <v>177</v>
      </c>
      <c r="C131" s="7" t="s">
        <v>43</v>
      </c>
      <c r="D131" s="6" t="s">
        <v>33</v>
      </c>
      <c r="E131" s="8">
        <v>0.07324074074074073</v>
      </c>
      <c r="F131" s="6" t="s">
        <v>240</v>
      </c>
      <c r="G131" s="8">
        <v>0.02494212962962963</v>
      </c>
      <c r="H131" s="8">
        <f t="shared" si="4"/>
        <v>0.0482986111111111</v>
      </c>
    </row>
    <row r="132" spans="1:8" ht="10.5" customHeight="1">
      <c r="A132" s="6"/>
      <c r="B132" s="7" t="s">
        <v>179</v>
      </c>
      <c r="C132" s="7" t="s">
        <v>43</v>
      </c>
      <c r="D132" s="6" t="s">
        <v>31</v>
      </c>
      <c r="E132" s="8">
        <v>0.07327546296296296</v>
      </c>
      <c r="F132" s="6" t="s">
        <v>230</v>
      </c>
      <c r="G132" s="8">
        <v>0.02494212962962963</v>
      </c>
      <c r="H132" s="8">
        <f t="shared" si="4"/>
        <v>0.048333333333333325</v>
      </c>
    </row>
    <row r="133" spans="1:8" ht="10.5" customHeight="1">
      <c r="A133" s="6"/>
      <c r="B133" s="7" t="s">
        <v>273</v>
      </c>
      <c r="C133" s="7" t="s">
        <v>29</v>
      </c>
      <c r="D133" s="6" t="s">
        <v>33</v>
      </c>
      <c r="E133" s="8">
        <v>0.08153935185185185</v>
      </c>
      <c r="F133" s="6" t="s">
        <v>244</v>
      </c>
      <c r="G133" s="8">
        <v>0.03309027777777778</v>
      </c>
      <c r="H133" s="8">
        <f t="shared" si="4"/>
        <v>0.04844907407407407</v>
      </c>
    </row>
    <row r="134" spans="1:8" ht="10.5" customHeight="1">
      <c r="A134" s="6"/>
      <c r="B134" s="7" t="s">
        <v>95</v>
      </c>
      <c r="C134" s="7" t="s">
        <v>51</v>
      </c>
      <c r="D134" s="6"/>
      <c r="E134" s="8">
        <v>0.06243055555555555</v>
      </c>
      <c r="F134" s="6" t="s">
        <v>226</v>
      </c>
      <c r="G134" s="8">
        <v>0.013206018518518518</v>
      </c>
      <c r="H134" s="8">
        <f t="shared" si="4"/>
        <v>0.04922453703703703</v>
      </c>
    </row>
    <row r="135" spans="1:8" ht="10.5" customHeight="1">
      <c r="A135" s="6"/>
      <c r="B135" s="7" t="s">
        <v>174</v>
      </c>
      <c r="C135" s="7" t="s">
        <v>60</v>
      </c>
      <c r="D135" s="6"/>
      <c r="E135" s="8">
        <v>0.07291666666666667</v>
      </c>
      <c r="F135" s="6" t="s">
        <v>238</v>
      </c>
      <c r="G135" s="8">
        <v>0.023668981481481485</v>
      </c>
      <c r="H135" s="8">
        <f t="shared" si="4"/>
        <v>0.049247685185185186</v>
      </c>
    </row>
    <row r="136" spans="1:8" ht="10.5" customHeight="1">
      <c r="A136" s="6"/>
      <c r="B136" s="7" t="s">
        <v>148</v>
      </c>
      <c r="C136" s="7" t="s">
        <v>103</v>
      </c>
      <c r="D136" s="6"/>
      <c r="E136" s="8">
        <v>0.06953703703703704</v>
      </c>
      <c r="F136" s="6" t="s">
        <v>228</v>
      </c>
      <c r="G136" s="8">
        <v>0.019988425925925927</v>
      </c>
      <c r="H136" s="8">
        <f t="shared" si="4"/>
        <v>0.04954861111111111</v>
      </c>
    </row>
    <row r="137" spans="1:8" ht="10.5" customHeight="1">
      <c r="A137" s="6"/>
      <c r="B137" s="7" t="s">
        <v>110</v>
      </c>
      <c r="C137" s="7" t="s">
        <v>36</v>
      </c>
      <c r="D137" s="6" t="s">
        <v>33</v>
      </c>
      <c r="E137" s="8">
        <v>0.06452546296296297</v>
      </c>
      <c r="F137" s="6" t="s">
        <v>223</v>
      </c>
      <c r="G137" s="8">
        <v>0.014282407407407409</v>
      </c>
      <c r="H137" s="8">
        <f t="shared" si="4"/>
        <v>0.050243055555555555</v>
      </c>
    </row>
    <row r="138" spans="1:8" ht="10.5" customHeight="1">
      <c r="A138" s="6"/>
      <c r="B138" s="7" t="s">
        <v>171</v>
      </c>
      <c r="C138" s="7" t="s">
        <v>252</v>
      </c>
      <c r="D138" s="6"/>
      <c r="E138" s="8">
        <v>0.07252314814814814</v>
      </c>
      <c r="F138" s="6" t="s">
        <v>239</v>
      </c>
      <c r="G138" s="8">
        <v>0.02119212962962963</v>
      </c>
      <c r="H138" s="8">
        <f t="shared" si="4"/>
        <v>0.05133101851851851</v>
      </c>
    </row>
    <row r="139" spans="1:8" ht="10.5" customHeight="1">
      <c r="A139" s="6"/>
      <c r="B139" s="7" t="s">
        <v>138</v>
      </c>
      <c r="C139" s="7" t="s">
        <v>80</v>
      </c>
      <c r="D139" s="6" t="s">
        <v>31</v>
      </c>
      <c r="E139" s="8">
        <v>0.06849537037037036</v>
      </c>
      <c r="F139" s="6" t="s">
        <v>232</v>
      </c>
      <c r="G139" s="8">
        <v>0.01650462962962963</v>
      </c>
      <c r="H139" s="8">
        <f t="shared" si="4"/>
        <v>0.051990740740740726</v>
      </c>
    </row>
    <row r="140" spans="1:8" ht="10.5" customHeight="1">
      <c r="A140" s="6"/>
      <c r="B140" s="7" t="s">
        <v>190</v>
      </c>
      <c r="C140" s="7" t="s">
        <v>43</v>
      </c>
      <c r="D140" s="6" t="s">
        <v>33</v>
      </c>
      <c r="E140" s="8">
        <v>0.07434027777777778</v>
      </c>
      <c r="F140" s="6" t="s">
        <v>239</v>
      </c>
      <c r="G140" s="8">
        <v>0.02119212962962963</v>
      </c>
      <c r="H140" s="8">
        <f t="shared" si="4"/>
        <v>0.05314814814814815</v>
      </c>
    </row>
    <row r="141" spans="1:8" ht="10.5" customHeight="1">
      <c r="A141" s="6"/>
      <c r="B141" s="7" t="s">
        <v>259</v>
      </c>
      <c r="C141" s="7" t="s">
        <v>43</v>
      </c>
      <c r="D141" s="6"/>
      <c r="E141" s="8">
        <v>0.07923611111111112</v>
      </c>
      <c r="F141" s="6" t="s">
        <v>234</v>
      </c>
      <c r="G141" s="8">
        <v>0.02241898148148148</v>
      </c>
      <c r="H141" s="8">
        <f t="shared" si="4"/>
        <v>0.056817129629629634</v>
      </c>
    </row>
    <row r="142" spans="1:8" ht="10.5" customHeight="1">
      <c r="A142" s="6"/>
      <c r="B142" s="7" t="s">
        <v>277</v>
      </c>
      <c r="C142" s="7" t="s">
        <v>252</v>
      </c>
      <c r="D142" s="6" t="s">
        <v>41</v>
      </c>
      <c r="E142" s="8">
        <v>0.08309027777777778</v>
      </c>
      <c r="F142" s="6" t="s">
        <v>223</v>
      </c>
      <c r="G142" s="8">
        <v>0.014282407407407409</v>
      </c>
      <c r="H142" s="8">
        <f t="shared" si="4"/>
        <v>0.06880787037037037</v>
      </c>
    </row>
    <row r="143" spans="1:8" ht="10.5" customHeight="1">
      <c r="A143" s="6"/>
      <c r="B143" s="7" t="s">
        <v>261</v>
      </c>
      <c r="C143" s="7" t="s">
        <v>29</v>
      </c>
      <c r="D143" s="6" t="s">
        <v>262</v>
      </c>
      <c r="E143" s="8">
        <v>0.13417824074074072</v>
      </c>
      <c r="F143" s="6" t="s">
        <v>250</v>
      </c>
      <c r="G143" s="8">
        <v>0.04883101851851852</v>
      </c>
      <c r="H143" s="8">
        <f t="shared" si="4"/>
        <v>0.08534722222222221</v>
      </c>
    </row>
    <row r="144" spans="1:8" ht="10.5" customHeight="1">
      <c r="A144" s="6"/>
      <c r="B144" s="17" t="s">
        <v>210</v>
      </c>
      <c r="C144" s="7"/>
      <c r="D144" s="6"/>
      <c r="E144" s="8"/>
      <c r="F144" s="6"/>
      <c r="G144" s="6"/>
      <c r="H144" s="8"/>
    </row>
    <row r="145" spans="1:8" ht="10.5" customHeight="1">
      <c r="A145" s="6"/>
      <c r="B145" s="7"/>
      <c r="C145" s="7"/>
      <c r="D145" s="6"/>
      <c r="E145" s="8"/>
      <c r="F145" s="6"/>
      <c r="G145" s="6"/>
      <c r="H145" s="8"/>
    </row>
    <row r="146" spans="1:8" ht="10.5" customHeight="1">
      <c r="A146" s="6"/>
      <c r="B146" s="7"/>
      <c r="C146" s="7"/>
      <c r="D146" s="6"/>
      <c r="E146" s="6"/>
      <c r="F146" s="6"/>
      <c r="G146" s="6"/>
      <c r="H146" s="8"/>
    </row>
    <row r="147" spans="1:8" ht="10.5" customHeight="1">
      <c r="A147" s="6"/>
      <c r="B147" s="14" t="s">
        <v>208</v>
      </c>
      <c r="F147" s="2"/>
      <c r="G147" s="2"/>
      <c r="H147" s="8"/>
    </row>
    <row r="148" spans="1:8" ht="10.5" customHeight="1">
      <c r="A148" s="6"/>
      <c r="B148" s="7" t="s">
        <v>32</v>
      </c>
      <c r="C148" s="7" t="s">
        <v>34</v>
      </c>
      <c r="D148" s="6" t="s">
        <v>33</v>
      </c>
      <c r="E148" s="8">
        <v>0.05171296296296296</v>
      </c>
      <c r="F148" s="6" t="s">
        <v>219</v>
      </c>
      <c r="G148" s="2"/>
      <c r="H148" s="8">
        <f aca="true" t="shared" si="5" ref="H148:H163">E148-G148</f>
        <v>0.05171296296296296</v>
      </c>
    </row>
    <row r="149" spans="1:8" ht="10.5" customHeight="1">
      <c r="A149" s="6"/>
      <c r="B149" s="7" t="s">
        <v>56</v>
      </c>
      <c r="C149" s="7" t="s">
        <v>29</v>
      </c>
      <c r="D149" s="6"/>
      <c r="E149" s="8">
        <v>0.057881944444444444</v>
      </c>
      <c r="F149" s="6" t="s">
        <v>220</v>
      </c>
      <c r="G149" s="2"/>
      <c r="H149" s="8">
        <f t="shared" si="5"/>
        <v>0.057881944444444444</v>
      </c>
    </row>
    <row r="150" spans="1:8" ht="10.5" customHeight="1">
      <c r="A150" s="6"/>
      <c r="B150" s="7" t="s">
        <v>86</v>
      </c>
      <c r="C150" s="7" t="s">
        <v>43</v>
      </c>
      <c r="D150" s="6" t="s">
        <v>33</v>
      </c>
      <c r="E150" s="8">
        <v>0.06159722222222222</v>
      </c>
      <c r="F150" s="6" t="s">
        <v>224</v>
      </c>
      <c r="G150" s="2"/>
      <c r="H150" s="8">
        <f t="shared" si="5"/>
        <v>0.06159722222222222</v>
      </c>
    </row>
    <row r="151" spans="1:8" ht="10.5" customHeight="1">
      <c r="A151" s="6"/>
      <c r="B151" s="7" t="s">
        <v>92</v>
      </c>
      <c r="C151" s="7" t="s">
        <v>29</v>
      </c>
      <c r="D151" s="6"/>
      <c r="E151" s="8">
        <v>0.06216435185185185</v>
      </c>
      <c r="F151" s="6" t="s">
        <v>225</v>
      </c>
      <c r="G151" s="2"/>
      <c r="H151" s="8">
        <f t="shared" si="5"/>
        <v>0.06216435185185185</v>
      </c>
    </row>
    <row r="152" spans="1:8" ht="10.5" customHeight="1">
      <c r="A152" s="6"/>
      <c r="B152" s="7" t="s">
        <v>97</v>
      </c>
      <c r="C152" s="7" t="s">
        <v>80</v>
      </c>
      <c r="D152" s="6"/>
      <c r="E152" s="8">
        <v>0.06284722222222222</v>
      </c>
      <c r="F152" s="6" t="s">
        <v>227</v>
      </c>
      <c r="G152" s="2"/>
      <c r="H152" s="8">
        <f t="shared" si="5"/>
        <v>0.06284722222222222</v>
      </c>
    </row>
    <row r="153" spans="1:8" ht="10.5" customHeight="1">
      <c r="A153" s="6"/>
      <c r="B153" s="7" t="s">
        <v>134</v>
      </c>
      <c r="C153" s="7" t="s">
        <v>43</v>
      </c>
      <c r="D153" s="6" t="s">
        <v>33</v>
      </c>
      <c r="E153" s="8">
        <v>0.06766203703703703</v>
      </c>
      <c r="F153" s="6" t="s">
        <v>231</v>
      </c>
      <c r="G153" s="2"/>
      <c r="H153" s="8">
        <f t="shared" si="5"/>
        <v>0.06766203703703703</v>
      </c>
    </row>
    <row r="154" spans="1:8" ht="10.5" customHeight="1">
      <c r="A154" s="6"/>
      <c r="B154" s="7" t="s">
        <v>143</v>
      </c>
      <c r="C154" s="7" t="s">
        <v>60</v>
      </c>
      <c r="D154" s="6" t="s">
        <v>41</v>
      </c>
      <c r="E154" s="8">
        <v>0.06902777777777779</v>
      </c>
      <c r="F154" s="6" t="s">
        <v>233</v>
      </c>
      <c r="G154" s="2"/>
      <c r="H154" s="8">
        <f t="shared" si="5"/>
        <v>0.06902777777777779</v>
      </c>
    </row>
    <row r="155" spans="1:8" ht="10.5" customHeight="1">
      <c r="A155" s="6"/>
      <c r="B155" s="7" t="s">
        <v>158</v>
      </c>
      <c r="C155" s="7" t="s">
        <v>29</v>
      </c>
      <c r="D155" s="6" t="s">
        <v>54</v>
      </c>
      <c r="E155" s="8">
        <v>0.07065972222222222</v>
      </c>
      <c r="F155" s="6" t="s">
        <v>236</v>
      </c>
      <c r="G155" s="2"/>
      <c r="H155" s="8">
        <f t="shared" si="5"/>
        <v>0.07065972222222222</v>
      </c>
    </row>
    <row r="156" spans="1:8" ht="10.5" customHeight="1">
      <c r="A156" s="6"/>
      <c r="B156" s="7" t="s">
        <v>152</v>
      </c>
      <c r="C156" s="7" t="s">
        <v>80</v>
      </c>
      <c r="D156" s="6" t="s">
        <v>41</v>
      </c>
      <c r="E156" s="8">
        <v>0.07583333333333334</v>
      </c>
      <c r="F156" s="6" t="s">
        <v>242</v>
      </c>
      <c r="G156" s="2"/>
      <c r="H156" s="8">
        <f t="shared" si="5"/>
        <v>0.07583333333333334</v>
      </c>
    </row>
    <row r="157" spans="1:8" ht="10.5" customHeight="1">
      <c r="A157" s="6"/>
      <c r="B157" s="7" t="s">
        <v>214</v>
      </c>
      <c r="C157" s="7" t="s">
        <v>252</v>
      </c>
      <c r="D157" s="6" t="s">
        <v>33</v>
      </c>
      <c r="E157" s="8">
        <v>0.07818287037037037</v>
      </c>
      <c r="F157" s="6" t="s">
        <v>253</v>
      </c>
      <c r="G157" s="2"/>
      <c r="H157" s="8">
        <f t="shared" si="5"/>
        <v>0.07818287037037037</v>
      </c>
    </row>
    <row r="158" spans="1:8" ht="10.5" customHeight="1">
      <c r="A158" s="6"/>
      <c r="B158" s="7" t="s">
        <v>7</v>
      </c>
      <c r="C158" s="7" t="s">
        <v>80</v>
      </c>
      <c r="D158" s="6" t="s">
        <v>31</v>
      </c>
      <c r="E158" s="8">
        <v>0.07898148148148149</v>
      </c>
      <c r="F158" s="6" t="s">
        <v>243</v>
      </c>
      <c r="G158" s="2"/>
      <c r="H158" s="8">
        <f t="shared" si="5"/>
        <v>0.07898148148148149</v>
      </c>
    </row>
    <row r="159" spans="1:8" ht="10.5" customHeight="1">
      <c r="A159" s="6"/>
      <c r="B159" s="7" t="s">
        <v>280</v>
      </c>
      <c r="C159" s="7" t="s">
        <v>252</v>
      </c>
      <c r="D159" s="6"/>
      <c r="E159" s="8">
        <v>0.08366898148148148</v>
      </c>
      <c r="F159" s="6" t="s">
        <v>255</v>
      </c>
      <c r="G159" s="2"/>
      <c r="H159" s="8">
        <f t="shared" si="5"/>
        <v>0.08366898148148148</v>
      </c>
    </row>
    <row r="160" spans="1:8" ht="10.5" customHeight="1">
      <c r="A160" s="6"/>
      <c r="B160" s="7" t="s">
        <v>284</v>
      </c>
      <c r="C160" s="7" t="s">
        <v>60</v>
      </c>
      <c r="D160" s="6" t="s">
        <v>31</v>
      </c>
      <c r="E160" s="8">
        <v>0.08429398148148148</v>
      </c>
      <c r="F160" s="6" t="s">
        <v>246</v>
      </c>
      <c r="G160" s="2"/>
      <c r="H160" s="8">
        <f t="shared" si="5"/>
        <v>0.08429398148148148</v>
      </c>
    </row>
    <row r="161" spans="1:8" ht="10.5" customHeight="1">
      <c r="A161" s="6"/>
      <c r="B161" s="7" t="s">
        <v>291</v>
      </c>
      <c r="C161" s="7" t="s">
        <v>29</v>
      </c>
      <c r="D161" s="6" t="s">
        <v>31</v>
      </c>
      <c r="E161" s="8">
        <v>0.08782407407407407</v>
      </c>
      <c r="F161" s="6" t="s">
        <v>247</v>
      </c>
      <c r="G161" s="2"/>
      <c r="H161" s="8">
        <f t="shared" si="5"/>
        <v>0.08782407407407407</v>
      </c>
    </row>
    <row r="162" spans="1:8" ht="10.5" customHeight="1">
      <c r="A162" s="6"/>
      <c r="B162" s="7" t="s">
        <v>301</v>
      </c>
      <c r="C162" s="7" t="s">
        <v>252</v>
      </c>
      <c r="D162" s="6" t="s">
        <v>65</v>
      </c>
      <c r="E162" s="8">
        <v>0.09251157407407407</v>
      </c>
      <c r="F162" s="6" t="s">
        <v>257</v>
      </c>
      <c r="G162" s="2"/>
      <c r="H162" s="8">
        <f t="shared" si="5"/>
        <v>0.09251157407407407</v>
      </c>
    </row>
    <row r="163" spans="1:8" ht="10.5" customHeight="1">
      <c r="A163" s="6"/>
      <c r="B163" s="7" t="s">
        <v>306</v>
      </c>
      <c r="C163" s="7" t="s">
        <v>252</v>
      </c>
      <c r="D163" s="6" t="s">
        <v>33</v>
      </c>
      <c r="E163" s="8">
        <v>0.0944212962962963</v>
      </c>
      <c r="F163" s="6" t="s">
        <v>258</v>
      </c>
      <c r="G163" s="2"/>
      <c r="H163" s="8">
        <f t="shared" si="5"/>
        <v>0.0944212962962963</v>
      </c>
    </row>
    <row r="164" spans="1:8" ht="10.5" customHeight="1">
      <c r="A164" s="6"/>
      <c r="B164" s="17" t="s">
        <v>209</v>
      </c>
      <c r="F164" s="2"/>
      <c r="G164" s="2"/>
      <c r="H164" s="2"/>
    </row>
    <row r="165" spans="1:8" ht="10.5" customHeight="1">
      <c r="A165" s="6"/>
      <c r="F165" s="2"/>
      <c r="G165" s="2"/>
      <c r="H165" s="2"/>
    </row>
    <row r="166" ht="10.5" customHeight="1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D17" sqref="D17"/>
    </sheetView>
  </sheetViews>
  <sheetFormatPr defaultColWidth="9.140625" defaultRowHeight="12.75"/>
  <cols>
    <col min="1" max="1" width="4.28125" style="2" bestFit="1" customWidth="1"/>
    <col min="2" max="2" width="19.421875" style="0" customWidth="1"/>
    <col min="3" max="3" width="21.57421875" style="0" customWidth="1"/>
    <col min="4" max="4" width="4.421875" style="0" bestFit="1" customWidth="1"/>
    <col min="5" max="5" width="8.7109375" style="2" customWidth="1"/>
    <col min="6" max="7" width="9.140625" style="0" hidden="1" customWidth="1"/>
    <col min="8" max="8" width="6.8515625" style="0" customWidth="1"/>
    <col min="10" max="10" width="9.421875" style="0" customWidth="1"/>
  </cols>
  <sheetData>
    <row r="1" ht="12.75">
      <c r="A1" s="22" t="s">
        <v>314</v>
      </c>
    </row>
    <row r="2" ht="12.75">
      <c r="A2" s="22" t="s">
        <v>315</v>
      </c>
    </row>
    <row r="3" spans="1:10" s="4" customFormat="1" ht="49.5" customHeight="1">
      <c r="A3" s="12" t="s">
        <v>26</v>
      </c>
      <c r="B3" s="12" t="s">
        <v>27</v>
      </c>
      <c r="C3" s="12" t="s">
        <v>265</v>
      </c>
      <c r="D3" s="12" t="s">
        <v>264</v>
      </c>
      <c r="E3" s="12" t="s">
        <v>263</v>
      </c>
      <c r="F3" s="13"/>
      <c r="G3" s="13"/>
      <c r="H3" s="12" t="s">
        <v>20</v>
      </c>
      <c r="I3" s="12" t="s">
        <v>21</v>
      </c>
      <c r="J3" s="12" t="s">
        <v>22</v>
      </c>
    </row>
    <row r="4" spans="1:10" s="4" customFormat="1" ht="10.5" customHeight="1">
      <c r="A4" s="24" t="s">
        <v>318</v>
      </c>
      <c r="B4" s="25"/>
      <c r="C4" s="12"/>
      <c r="D4" s="12"/>
      <c r="E4" s="12"/>
      <c r="F4" s="13"/>
      <c r="G4" s="13"/>
      <c r="H4" s="12"/>
      <c r="I4" s="12"/>
      <c r="J4" s="12"/>
    </row>
    <row r="5" spans="1:10" ht="10.5" customHeight="1">
      <c r="A5" s="9">
        <v>1</v>
      </c>
      <c r="B5" s="10" t="s">
        <v>195</v>
      </c>
      <c r="C5" s="10" t="s">
        <v>43</v>
      </c>
      <c r="D5" s="9" t="s">
        <v>37</v>
      </c>
      <c r="E5" s="11">
        <v>0.07659722222222222</v>
      </c>
      <c r="F5" s="5">
        <f>IF(G5=1,F3-1,F3)</f>
        <v>-1</v>
      </c>
      <c r="G5">
        <v>1</v>
      </c>
      <c r="H5" s="6" t="s">
        <v>11</v>
      </c>
      <c r="I5" s="8">
        <v>0.029166666666666664</v>
      </c>
      <c r="J5" s="8">
        <f aca="true" t="shared" si="0" ref="J5:J11">E5-I5</f>
        <v>0.04743055555555556</v>
      </c>
    </row>
    <row r="6" spans="1:10" ht="10.5" customHeight="1">
      <c r="A6" s="9">
        <v>2</v>
      </c>
      <c r="B6" s="10" t="s">
        <v>104</v>
      </c>
      <c r="C6" s="10" t="s">
        <v>43</v>
      </c>
      <c r="D6" s="9" t="s">
        <v>37</v>
      </c>
      <c r="E6" s="11">
        <v>0.06417824074074074</v>
      </c>
      <c r="F6" s="5">
        <f>IF(G6=1,F5-1,F5)</f>
        <v>-2</v>
      </c>
      <c r="G6">
        <v>1</v>
      </c>
      <c r="H6" s="6">
        <v>11</v>
      </c>
      <c r="I6" s="8">
        <v>0.011793981481481482</v>
      </c>
      <c r="J6" s="8">
        <f t="shared" si="0"/>
        <v>0.05238425925925926</v>
      </c>
    </row>
    <row r="7" spans="1:10" ht="10.5" customHeight="1">
      <c r="A7" s="9">
        <v>3</v>
      </c>
      <c r="B7" s="10" t="s">
        <v>0</v>
      </c>
      <c r="C7" s="10" t="s">
        <v>124</v>
      </c>
      <c r="D7" s="9" t="s">
        <v>172</v>
      </c>
      <c r="E7" s="11">
        <v>0.07734953703703704</v>
      </c>
      <c r="F7" s="5" t="e">
        <f>IF(G7=1,#REF!-1,#REF!)</f>
        <v>#REF!</v>
      </c>
      <c r="G7">
        <v>1</v>
      </c>
      <c r="H7" s="6">
        <v>21</v>
      </c>
      <c r="I7" s="8">
        <v>0.02478009259259259</v>
      </c>
      <c r="J7" s="8">
        <f t="shared" si="0"/>
        <v>0.052569444444444446</v>
      </c>
    </row>
    <row r="8" spans="1:10" ht="10.5" customHeight="1">
      <c r="A8" s="9">
        <v>4</v>
      </c>
      <c r="B8" s="10" t="s">
        <v>107</v>
      </c>
      <c r="C8" s="10" t="s">
        <v>108</v>
      </c>
      <c r="D8" s="9" t="s">
        <v>30</v>
      </c>
      <c r="E8" s="11">
        <v>0.06446759259259259</v>
      </c>
      <c r="F8" s="5" t="e">
        <f>IF(G8=1,F7-1,F7)</f>
        <v>#REF!</v>
      </c>
      <c r="G8">
        <v>1</v>
      </c>
      <c r="H8" s="6">
        <v>11</v>
      </c>
      <c r="I8" s="8">
        <v>0.011793981481481482</v>
      </c>
      <c r="J8" s="8">
        <f t="shared" si="0"/>
        <v>0.05267361111111111</v>
      </c>
    </row>
    <row r="9" spans="1:10" ht="10.5" customHeight="1">
      <c r="A9" s="9">
        <v>5</v>
      </c>
      <c r="B9" s="10" t="s">
        <v>193</v>
      </c>
      <c r="C9" s="10" t="s">
        <v>266</v>
      </c>
      <c r="D9" s="9" t="s">
        <v>93</v>
      </c>
      <c r="E9" s="11">
        <v>0.07512731481481481</v>
      </c>
      <c r="F9" s="5" t="e">
        <f>IF(G9=1,F8-1,F8)</f>
        <v>#REF!</v>
      </c>
      <c r="G9">
        <v>1</v>
      </c>
      <c r="H9" s="6">
        <v>19</v>
      </c>
      <c r="I9" s="8">
        <v>0.02199074074074074</v>
      </c>
      <c r="J9" s="15">
        <f t="shared" si="0"/>
        <v>0.05313657407407407</v>
      </c>
    </row>
    <row r="10" spans="1:10" ht="10.5" customHeight="1">
      <c r="A10" s="9">
        <v>6</v>
      </c>
      <c r="B10" s="10" t="s">
        <v>196</v>
      </c>
      <c r="C10" s="10" t="s">
        <v>43</v>
      </c>
      <c r="D10" s="9" t="s">
        <v>30</v>
      </c>
      <c r="E10" s="11">
        <v>0.0766550925925926</v>
      </c>
      <c r="F10" s="5" t="e">
        <f>IF(G10=1,F9-1,F9)</f>
        <v>#REF!</v>
      </c>
      <c r="H10" s="6">
        <v>20</v>
      </c>
      <c r="I10" s="8">
        <v>0.023368055555555555</v>
      </c>
      <c r="J10" s="8">
        <f t="shared" si="0"/>
        <v>0.053287037037037036</v>
      </c>
    </row>
    <row r="11" spans="1:10" ht="10.5" customHeight="1">
      <c r="A11" s="9">
        <v>7</v>
      </c>
      <c r="B11" s="10" t="s">
        <v>133</v>
      </c>
      <c r="C11" s="10" t="s">
        <v>43</v>
      </c>
      <c r="D11" s="9" t="s">
        <v>37</v>
      </c>
      <c r="E11" s="11">
        <v>0.06765046296296297</v>
      </c>
      <c r="F11" s="5" t="e">
        <f>IF(G11=1,F10-1,F10)</f>
        <v>#REF!</v>
      </c>
      <c r="G11">
        <v>1</v>
      </c>
      <c r="H11" s="6">
        <v>13</v>
      </c>
      <c r="I11" s="8">
        <v>0.014201388888888888</v>
      </c>
      <c r="J11" s="8">
        <f t="shared" si="0"/>
        <v>0.05344907407407408</v>
      </c>
    </row>
    <row r="12" spans="1:10" ht="10.5" customHeight="1">
      <c r="A12" s="9">
        <v>8</v>
      </c>
      <c r="B12" s="10" t="s">
        <v>38</v>
      </c>
      <c r="C12" s="10" t="s">
        <v>39</v>
      </c>
      <c r="D12" s="9" t="s">
        <v>37</v>
      </c>
      <c r="E12" s="11">
        <v>0.05273148148148148</v>
      </c>
      <c r="F12" s="5">
        <v>50</v>
      </c>
      <c r="G12">
        <v>1</v>
      </c>
      <c r="H12" s="6">
        <v>-1</v>
      </c>
      <c r="I12" s="8">
        <v>0.0009722222222222221</v>
      </c>
      <c r="J12" s="8">
        <f>E12+I12</f>
        <v>0.053703703703703705</v>
      </c>
    </row>
    <row r="13" spans="1:10" ht="10.5" customHeight="1">
      <c r="A13" s="9">
        <v>9</v>
      </c>
      <c r="B13" s="10" t="s">
        <v>150</v>
      </c>
      <c r="C13" s="10" t="s">
        <v>29</v>
      </c>
      <c r="D13" s="9" t="s">
        <v>37</v>
      </c>
      <c r="E13" s="11">
        <v>0.0696875</v>
      </c>
      <c r="F13" s="5">
        <f aca="true" t="shared" si="1" ref="F13:F30">IF(G13=1,F12-1,F12)</f>
        <v>49</v>
      </c>
      <c r="G13">
        <v>1</v>
      </c>
      <c r="H13" s="6">
        <v>14</v>
      </c>
      <c r="I13" s="8">
        <v>0.015439814814814816</v>
      </c>
      <c r="J13" s="8">
        <f aca="true" t="shared" si="2" ref="J13:J49">E13-I13</f>
        <v>0.054247685185185184</v>
      </c>
    </row>
    <row r="14" spans="1:10" ht="10.5" customHeight="1">
      <c r="A14" s="9">
        <v>10</v>
      </c>
      <c r="B14" s="10" t="s">
        <v>3</v>
      </c>
      <c r="C14" s="10" t="s">
        <v>39</v>
      </c>
      <c r="D14" s="9" t="s">
        <v>93</v>
      </c>
      <c r="E14" s="11">
        <v>0.07770833333333334</v>
      </c>
      <c r="F14" s="5">
        <f t="shared" si="1"/>
        <v>48</v>
      </c>
      <c r="G14">
        <v>1</v>
      </c>
      <c r="H14" s="6">
        <v>20</v>
      </c>
      <c r="I14" s="8">
        <v>0.023368055555555555</v>
      </c>
      <c r="J14" s="8">
        <f t="shared" si="2"/>
        <v>0.05434027777777778</v>
      </c>
    </row>
    <row r="15" spans="1:10" ht="10.5" customHeight="1">
      <c r="A15" s="9">
        <v>11</v>
      </c>
      <c r="B15" s="10" t="s">
        <v>192</v>
      </c>
      <c r="C15" s="10" t="s">
        <v>29</v>
      </c>
      <c r="D15" s="9" t="s">
        <v>37</v>
      </c>
      <c r="E15" s="11">
        <v>0.07503472222222222</v>
      </c>
      <c r="F15" s="5">
        <f t="shared" si="1"/>
        <v>48</v>
      </c>
      <c r="H15" s="6">
        <v>18</v>
      </c>
      <c r="I15" s="8">
        <v>0.020636574074074075</v>
      </c>
      <c r="J15" s="8">
        <f t="shared" si="2"/>
        <v>0.054398148148148154</v>
      </c>
    </row>
    <row r="16" spans="1:10" ht="10.5" customHeight="1">
      <c r="A16" s="9">
        <v>12</v>
      </c>
      <c r="B16" s="10" t="s">
        <v>87</v>
      </c>
      <c r="C16" s="10" t="s">
        <v>88</v>
      </c>
      <c r="D16" s="9" t="s">
        <v>37</v>
      </c>
      <c r="E16" s="11">
        <v>0.06166666666666667</v>
      </c>
      <c r="F16" s="5">
        <f t="shared" si="1"/>
        <v>47</v>
      </c>
      <c r="G16">
        <v>1</v>
      </c>
      <c r="H16" s="6">
        <v>7</v>
      </c>
      <c r="I16" s="8">
        <v>0.007222222222222223</v>
      </c>
      <c r="J16" s="8">
        <f t="shared" si="2"/>
        <v>0.05444444444444445</v>
      </c>
    </row>
    <row r="17" spans="1:10" ht="10.5" customHeight="1">
      <c r="A17" s="9">
        <v>13</v>
      </c>
      <c r="B17" s="10" t="s">
        <v>135</v>
      </c>
      <c r="C17" s="10" t="s">
        <v>80</v>
      </c>
      <c r="D17" s="9" t="s">
        <v>74</v>
      </c>
      <c r="E17" s="11">
        <v>0.06805555555555555</v>
      </c>
      <c r="F17" s="5">
        <f t="shared" si="1"/>
        <v>46</v>
      </c>
      <c r="G17">
        <v>1</v>
      </c>
      <c r="H17" s="6">
        <v>12</v>
      </c>
      <c r="I17" s="8">
        <v>0.01298611111111111</v>
      </c>
      <c r="J17" s="8">
        <f t="shared" si="2"/>
        <v>0.05506944444444444</v>
      </c>
    </row>
    <row r="18" spans="1:10" ht="10.5" customHeight="1">
      <c r="A18" s="9">
        <v>14</v>
      </c>
      <c r="B18" s="10" t="s">
        <v>122</v>
      </c>
      <c r="C18" s="10" t="s">
        <v>88</v>
      </c>
      <c r="D18" s="9" t="s">
        <v>37</v>
      </c>
      <c r="E18" s="11">
        <v>0.06631944444444444</v>
      </c>
      <c r="F18" s="5">
        <f t="shared" si="1"/>
        <v>45</v>
      </c>
      <c r="G18">
        <v>1</v>
      </c>
      <c r="H18" s="6">
        <v>10</v>
      </c>
      <c r="I18" s="8">
        <v>0.010613425925925927</v>
      </c>
      <c r="J18" s="8">
        <f t="shared" si="2"/>
        <v>0.055706018518518516</v>
      </c>
    </row>
    <row r="19" spans="1:10" ht="10.5" customHeight="1">
      <c r="A19" s="9">
        <v>16</v>
      </c>
      <c r="B19" s="10" t="s">
        <v>131</v>
      </c>
      <c r="C19" s="10" t="s">
        <v>68</v>
      </c>
      <c r="D19" s="9" t="s">
        <v>37</v>
      </c>
      <c r="E19" s="11">
        <v>0.06755787037037037</v>
      </c>
      <c r="F19" s="5">
        <f t="shared" si="1"/>
        <v>44</v>
      </c>
      <c r="G19">
        <v>1</v>
      </c>
      <c r="H19" s="6">
        <v>11</v>
      </c>
      <c r="I19" s="8">
        <v>0.011793981481481482</v>
      </c>
      <c r="J19" s="8">
        <f t="shared" si="2"/>
        <v>0.055763888888888884</v>
      </c>
    </row>
    <row r="20" spans="1:10" ht="10.5" customHeight="1">
      <c r="A20" s="9">
        <v>17</v>
      </c>
      <c r="B20" s="10" t="s">
        <v>105</v>
      </c>
      <c r="C20" s="10" t="s">
        <v>88</v>
      </c>
      <c r="D20" s="9" t="s">
        <v>93</v>
      </c>
      <c r="E20" s="11">
        <v>0.06445601851851852</v>
      </c>
      <c r="F20" s="5">
        <f t="shared" si="1"/>
        <v>43</v>
      </c>
      <c r="G20">
        <v>1</v>
      </c>
      <c r="H20" s="6">
        <v>8</v>
      </c>
      <c r="I20" s="8">
        <v>0.008333333333333333</v>
      </c>
      <c r="J20" s="8">
        <f t="shared" si="2"/>
        <v>0.05612268518518519</v>
      </c>
    </row>
    <row r="21" spans="1:10" ht="10.5" customHeight="1">
      <c r="A21" s="9">
        <v>18</v>
      </c>
      <c r="B21" s="10" t="s">
        <v>94</v>
      </c>
      <c r="C21" s="10" t="s">
        <v>29</v>
      </c>
      <c r="D21" s="9" t="s">
        <v>37</v>
      </c>
      <c r="E21" s="11">
        <v>0.06233796296296296</v>
      </c>
      <c r="F21" s="5">
        <f t="shared" si="1"/>
        <v>42</v>
      </c>
      <c r="G21">
        <v>1</v>
      </c>
      <c r="H21" s="6">
        <v>6</v>
      </c>
      <c r="I21" s="8">
        <v>0.0061342592592592594</v>
      </c>
      <c r="J21" s="8">
        <f t="shared" si="2"/>
        <v>0.0562037037037037</v>
      </c>
    </row>
    <row r="22" spans="1:10" ht="10.5" customHeight="1">
      <c r="A22" s="9">
        <v>20</v>
      </c>
      <c r="B22" s="10" t="s">
        <v>276</v>
      </c>
      <c r="C22" s="10" t="s">
        <v>108</v>
      </c>
      <c r="D22" s="9" t="s">
        <v>93</v>
      </c>
      <c r="E22" s="11">
        <v>0.08263888888888889</v>
      </c>
      <c r="F22" s="5">
        <f t="shared" si="1"/>
        <v>41</v>
      </c>
      <c r="G22">
        <v>1</v>
      </c>
      <c r="H22" s="6">
        <v>22</v>
      </c>
      <c r="I22" s="8">
        <v>0.02621527777777778</v>
      </c>
      <c r="J22" s="8">
        <f t="shared" si="2"/>
        <v>0.056423611111111105</v>
      </c>
    </row>
    <row r="23" spans="1:10" ht="10.5" customHeight="1">
      <c r="A23" s="9">
        <v>21</v>
      </c>
      <c r="B23" s="10" t="s">
        <v>121</v>
      </c>
      <c r="C23" s="10" t="s">
        <v>29</v>
      </c>
      <c r="D23" s="9" t="s">
        <v>74</v>
      </c>
      <c r="E23" s="11">
        <v>0.06616898148148148</v>
      </c>
      <c r="F23" s="5">
        <f t="shared" si="1"/>
        <v>40</v>
      </c>
      <c r="G23">
        <v>1</v>
      </c>
      <c r="H23" s="6">
        <v>9</v>
      </c>
      <c r="I23" s="8">
        <v>0.009467592592592592</v>
      </c>
      <c r="J23" s="8">
        <f t="shared" si="2"/>
        <v>0.05670138888888889</v>
      </c>
    </row>
    <row r="24" spans="1:10" ht="10.5" customHeight="1">
      <c r="A24" s="9">
        <v>22</v>
      </c>
      <c r="B24" s="10" t="s">
        <v>272</v>
      </c>
      <c r="C24" s="10" t="s">
        <v>43</v>
      </c>
      <c r="D24" s="9" t="s">
        <v>212</v>
      </c>
      <c r="E24" s="11">
        <v>0.08148148148148149</v>
      </c>
      <c r="F24" s="5">
        <f t="shared" si="1"/>
        <v>40</v>
      </c>
      <c r="H24" s="6">
        <v>21</v>
      </c>
      <c r="I24" s="8">
        <v>0.02478009259259259</v>
      </c>
      <c r="J24" s="8">
        <f t="shared" si="2"/>
        <v>0.0567013888888889</v>
      </c>
    </row>
    <row r="25" spans="1:10" ht="10.5" customHeight="1">
      <c r="A25" s="9">
        <v>23</v>
      </c>
      <c r="B25" s="10" t="s">
        <v>307</v>
      </c>
      <c r="C25" s="10" t="s">
        <v>85</v>
      </c>
      <c r="D25" s="9" t="s">
        <v>172</v>
      </c>
      <c r="E25" s="11">
        <v>0.09546296296296297</v>
      </c>
      <c r="F25" s="5">
        <f t="shared" si="1"/>
        <v>39</v>
      </c>
      <c r="G25">
        <v>1</v>
      </c>
      <c r="H25" s="6">
        <v>30</v>
      </c>
      <c r="I25" s="8">
        <v>0.03869212962962963</v>
      </c>
      <c r="J25" s="8">
        <f t="shared" si="2"/>
        <v>0.05677083333333334</v>
      </c>
    </row>
    <row r="26" spans="1:10" ht="10.5" customHeight="1">
      <c r="A26" s="9">
        <v>24</v>
      </c>
      <c r="B26" s="10" t="s">
        <v>129</v>
      </c>
      <c r="C26" s="10" t="s">
        <v>43</v>
      </c>
      <c r="D26" s="9" t="s">
        <v>93</v>
      </c>
      <c r="E26" s="11">
        <v>0.06739583333333334</v>
      </c>
      <c r="F26" s="5">
        <f t="shared" si="1"/>
        <v>38</v>
      </c>
      <c r="G26">
        <v>1</v>
      </c>
      <c r="H26" s="6">
        <v>10</v>
      </c>
      <c r="I26" s="8">
        <v>0.010613425925925927</v>
      </c>
      <c r="J26" s="8">
        <f t="shared" si="2"/>
        <v>0.056782407407407406</v>
      </c>
    </row>
    <row r="27" spans="1:10" ht="10.5" customHeight="1">
      <c r="A27" s="9">
        <v>25</v>
      </c>
      <c r="B27" s="10" t="s">
        <v>1</v>
      </c>
      <c r="C27" s="10" t="s">
        <v>85</v>
      </c>
      <c r="D27" s="9" t="s">
        <v>156</v>
      </c>
      <c r="E27" s="11">
        <v>0.07741898148148148</v>
      </c>
      <c r="F27" s="5">
        <f t="shared" si="1"/>
        <v>37</v>
      </c>
      <c r="G27">
        <v>1</v>
      </c>
      <c r="H27" s="6" t="s">
        <v>13</v>
      </c>
      <c r="I27" s="8">
        <v>0.020636574074074075</v>
      </c>
      <c r="J27" s="8">
        <f t="shared" si="2"/>
        <v>0.056782407407407406</v>
      </c>
    </row>
    <row r="28" spans="1:10" ht="10.5" customHeight="1">
      <c r="A28" s="9">
        <v>26</v>
      </c>
      <c r="B28" s="10" t="s">
        <v>2</v>
      </c>
      <c r="C28" s="10" t="s">
        <v>36</v>
      </c>
      <c r="D28" s="9" t="s">
        <v>93</v>
      </c>
      <c r="E28" s="11">
        <v>0.07747685185185185</v>
      </c>
      <c r="F28" s="5">
        <f t="shared" si="1"/>
        <v>36</v>
      </c>
      <c r="G28">
        <v>1</v>
      </c>
      <c r="H28" s="6">
        <v>18</v>
      </c>
      <c r="I28" s="8">
        <v>0.020636574074074075</v>
      </c>
      <c r="J28" s="8">
        <f t="shared" si="2"/>
        <v>0.05684027777777778</v>
      </c>
    </row>
    <row r="29" spans="1:10" ht="10.5" customHeight="1">
      <c r="A29" s="9">
        <v>28</v>
      </c>
      <c r="B29" s="10" t="s">
        <v>286</v>
      </c>
      <c r="C29" s="10" t="s">
        <v>80</v>
      </c>
      <c r="D29" s="9" t="s">
        <v>93</v>
      </c>
      <c r="E29" s="11">
        <v>0.08452546296296297</v>
      </c>
      <c r="F29" s="5">
        <f t="shared" si="1"/>
        <v>35</v>
      </c>
      <c r="G29">
        <v>1</v>
      </c>
      <c r="H29" s="6">
        <v>23</v>
      </c>
      <c r="I29" s="8">
        <v>0.02767361111111111</v>
      </c>
      <c r="J29" s="8">
        <f t="shared" si="2"/>
        <v>0.05685185185185186</v>
      </c>
    </row>
    <row r="30" spans="1:10" ht="10.5" customHeight="1">
      <c r="A30" s="9">
        <v>29</v>
      </c>
      <c r="B30" s="10" t="s">
        <v>163</v>
      </c>
      <c r="C30" s="10" t="s">
        <v>29</v>
      </c>
      <c r="D30" s="9" t="s">
        <v>37</v>
      </c>
      <c r="E30" s="11">
        <v>0.07116898148148149</v>
      </c>
      <c r="F30" s="5">
        <f t="shared" si="1"/>
        <v>35</v>
      </c>
      <c r="H30" s="6">
        <v>13</v>
      </c>
      <c r="I30" s="8">
        <v>0.014201388888888888</v>
      </c>
      <c r="J30" s="8">
        <f t="shared" si="2"/>
        <v>0.0569675925925926</v>
      </c>
    </row>
    <row r="31" spans="1:10" ht="10.5" customHeight="1">
      <c r="A31" s="9">
        <v>30</v>
      </c>
      <c r="B31" s="10" t="s">
        <v>141</v>
      </c>
      <c r="C31" s="10" t="s">
        <v>29</v>
      </c>
      <c r="D31" s="9" t="s">
        <v>74</v>
      </c>
      <c r="E31" s="11">
        <v>0.06895833333333333</v>
      </c>
      <c r="F31" s="5" t="e">
        <f>IF(G31=1,#REF!-1,#REF!)</f>
        <v>#REF!</v>
      </c>
      <c r="G31">
        <v>1</v>
      </c>
      <c r="H31" s="6">
        <v>11</v>
      </c>
      <c r="I31" s="8">
        <v>0.011793981481481482</v>
      </c>
      <c r="J31" s="8">
        <f t="shared" si="2"/>
        <v>0.05716435185185185</v>
      </c>
    </row>
    <row r="32" spans="1:10" ht="10.5" customHeight="1">
      <c r="A32" s="9">
        <v>31</v>
      </c>
      <c r="B32" s="10" t="s">
        <v>194</v>
      </c>
      <c r="C32" s="10" t="s">
        <v>29</v>
      </c>
      <c r="D32" s="9" t="s">
        <v>74</v>
      </c>
      <c r="E32" s="11">
        <v>0.07521990740740742</v>
      </c>
      <c r="F32" s="5" t="e">
        <f>IF(G32=1,F31-1,F31)</f>
        <v>#REF!</v>
      </c>
      <c r="H32" s="6" t="s">
        <v>10</v>
      </c>
      <c r="I32" s="8">
        <v>0.01798611111111111</v>
      </c>
      <c r="J32" s="8">
        <f t="shared" si="2"/>
        <v>0.05723379629629631</v>
      </c>
    </row>
    <row r="33" spans="1:10" ht="10.5" customHeight="1">
      <c r="A33" s="9">
        <v>32</v>
      </c>
      <c r="B33" s="10" t="s">
        <v>187</v>
      </c>
      <c r="C33" s="10" t="s">
        <v>29</v>
      </c>
      <c r="D33" s="9" t="s">
        <v>74</v>
      </c>
      <c r="E33" s="11">
        <v>0.07395833333333333</v>
      </c>
      <c r="F33" s="5" t="e">
        <f>IF(G33=1,#REF!-1,#REF!)</f>
        <v>#REF!</v>
      </c>
      <c r="H33" s="6">
        <v>15</v>
      </c>
      <c r="I33" s="8">
        <v>0.016701388888888887</v>
      </c>
      <c r="J33" s="8">
        <f t="shared" si="2"/>
        <v>0.057256944444444444</v>
      </c>
    </row>
    <row r="34" spans="1:10" ht="10.5" customHeight="1">
      <c r="A34" s="9">
        <v>33</v>
      </c>
      <c r="B34" s="10" t="s">
        <v>109</v>
      </c>
      <c r="C34" s="10" t="s">
        <v>36</v>
      </c>
      <c r="D34" s="9" t="s">
        <v>37</v>
      </c>
      <c r="E34" s="11">
        <v>0.06449074074074074</v>
      </c>
      <c r="F34" s="5" t="e">
        <f aca="true" t="shared" si="3" ref="F34:F49">IF(G34=1,F33-1,F33)</f>
        <v>#REF!</v>
      </c>
      <c r="G34">
        <v>1</v>
      </c>
      <c r="H34" s="6">
        <v>7</v>
      </c>
      <c r="I34" s="8">
        <v>0.007222222222222223</v>
      </c>
      <c r="J34" s="8">
        <f t="shared" si="2"/>
        <v>0.05726851851851852</v>
      </c>
    </row>
    <row r="35" spans="1:10" ht="10.5" customHeight="1">
      <c r="A35" s="9">
        <v>34</v>
      </c>
      <c r="B35" s="10" t="s">
        <v>289</v>
      </c>
      <c r="C35" s="10" t="s">
        <v>36</v>
      </c>
      <c r="D35" s="9" t="s">
        <v>74</v>
      </c>
      <c r="E35" s="11">
        <v>0.08648148148148148</v>
      </c>
      <c r="F35" s="5" t="e">
        <f t="shared" si="3"/>
        <v>#REF!</v>
      </c>
      <c r="H35" s="6">
        <v>24</v>
      </c>
      <c r="I35" s="8">
        <v>0.029166666666666664</v>
      </c>
      <c r="J35" s="8">
        <f t="shared" si="2"/>
        <v>0.05731481481481482</v>
      </c>
    </row>
    <row r="36" spans="1:10" ht="10.5" customHeight="1">
      <c r="A36" s="9">
        <v>35</v>
      </c>
      <c r="B36" s="10" t="s">
        <v>197</v>
      </c>
      <c r="C36" s="10" t="s">
        <v>266</v>
      </c>
      <c r="D36" s="9" t="s">
        <v>74</v>
      </c>
      <c r="E36" s="11">
        <v>0.07666666666666666</v>
      </c>
      <c r="F36" s="5" t="e">
        <f t="shared" si="3"/>
        <v>#REF!</v>
      </c>
      <c r="G36">
        <v>1</v>
      </c>
      <c r="H36" s="6">
        <v>17</v>
      </c>
      <c r="I36" s="8">
        <v>0.019293981481481485</v>
      </c>
      <c r="J36" s="8">
        <f t="shared" si="2"/>
        <v>0.05737268518518518</v>
      </c>
    </row>
    <row r="37" spans="1:10" ht="10.5" customHeight="1">
      <c r="A37" s="9">
        <v>36</v>
      </c>
      <c r="B37" s="10" t="s">
        <v>303</v>
      </c>
      <c r="C37" s="10" t="s">
        <v>80</v>
      </c>
      <c r="D37" s="9" t="s">
        <v>37</v>
      </c>
      <c r="E37" s="11">
        <v>0.0928587962962963</v>
      </c>
      <c r="F37" s="5" t="e">
        <f t="shared" si="3"/>
        <v>#REF!</v>
      </c>
      <c r="G37">
        <v>1</v>
      </c>
      <c r="H37" s="6">
        <v>28</v>
      </c>
      <c r="I37" s="8">
        <v>0.03540509259259259</v>
      </c>
      <c r="J37" s="8">
        <f t="shared" si="2"/>
        <v>0.05745370370370371</v>
      </c>
    </row>
    <row r="38" spans="1:10" ht="10.5" customHeight="1">
      <c r="A38" s="9">
        <v>37</v>
      </c>
      <c r="B38" s="10" t="s">
        <v>102</v>
      </c>
      <c r="C38" s="10" t="s">
        <v>266</v>
      </c>
      <c r="D38" s="9" t="s">
        <v>37</v>
      </c>
      <c r="E38" s="11">
        <v>0.06391203703703703</v>
      </c>
      <c r="F38" s="5" t="e">
        <f t="shared" si="3"/>
        <v>#REF!</v>
      </c>
      <c r="G38">
        <v>1</v>
      </c>
      <c r="H38" s="6">
        <v>6</v>
      </c>
      <c r="I38" s="8">
        <v>0.0061342592592592594</v>
      </c>
      <c r="J38" s="8">
        <f t="shared" si="2"/>
        <v>0.057777777777777775</v>
      </c>
    </row>
    <row r="39" spans="1:10" ht="10.5" customHeight="1">
      <c r="A39" s="9">
        <v>38</v>
      </c>
      <c r="B39" s="10" t="s">
        <v>288</v>
      </c>
      <c r="C39" s="10" t="s">
        <v>36</v>
      </c>
      <c r="D39" s="9" t="s">
        <v>93</v>
      </c>
      <c r="E39" s="11">
        <v>0.08614583333333332</v>
      </c>
      <c r="F39" s="5" t="e">
        <f t="shared" si="3"/>
        <v>#REF!</v>
      </c>
      <c r="G39">
        <v>1</v>
      </c>
      <c r="H39" s="6">
        <v>23</v>
      </c>
      <c r="I39" s="8">
        <v>0.02767361111111111</v>
      </c>
      <c r="J39" s="8">
        <f t="shared" si="2"/>
        <v>0.05847222222222222</v>
      </c>
    </row>
    <row r="40" spans="1:10" ht="10.5" customHeight="1">
      <c r="A40" s="9">
        <v>39</v>
      </c>
      <c r="B40" s="10" t="s">
        <v>285</v>
      </c>
      <c r="C40" s="10" t="s">
        <v>34</v>
      </c>
      <c r="D40" s="9" t="s">
        <v>30</v>
      </c>
      <c r="E40" s="11">
        <v>0.08445601851851853</v>
      </c>
      <c r="F40" s="5" t="e">
        <f t="shared" si="3"/>
        <v>#REF!</v>
      </c>
      <c r="G40">
        <v>1</v>
      </c>
      <c r="H40" s="6" t="s">
        <v>235</v>
      </c>
      <c r="I40" s="8">
        <v>0.023368055555555555</v>
      </c>
      <c r="J40" s="8">
        <f t="shared" si="2"/>
        <v>0.06108796296296297</v>
      </c>
    </row>
    <row r="41" spans="1:10" ht="10.5" customHeight="1">
      <c r="A41" s="9">
        <v>40</v>
      </c>
      <c r="B41" s="10" t="s">
        <v>278</v>
      </c>
      <c r="C41" s="10" t="s">
        <v>36</v>
      </c>
      <c r="D41" s="9" t="s">
        <v>172</v>
      </c>
      <c r="E41" s="11">
        <v>0.08334490740740741</v>
      </c>
      <c r="F41" s="5" t="e">
        <f t="shared" si="3"/>
        <v>#REF!</v>
      </c>
      <c r="G41">
        <v>1</v>
      </c>
      <c r="H41" s="6">
        <v>19</v>
      </c>
      <c r="I41" s="8">
        <v>0.02199074074074074</v>
      </c>
      <c r="J41" s="8">
        <f t="shared" si="2"/>
        <v>0.06135416666666667</v>
      </c>
    </row>
    <row r="42" spans="1:10" ht="10.5" customHeight="1">
      <c r="A42" s="9">
        <v>41</v>
      </c>
      <c r="B42" s="10" t="s">
        <v>298</v>
      </c>
      <c r="C42" s="10" t="s">
        <v>43</v>
      </c>
      <c r="D42" s="9" t="s">
        <v>156</v>
      </c>
      <c r="E42" s="11">
        <v>0.09114583333333333</v>
      </c>
      <c r="F42" s="5" t="e">
        <f t="shared" si="3"/>
        <v>#REF!</v>
      </c>
      <c r="H42" s="6">
        <v>24</v>
      </c>
      <c r="I42" s="8">
        <v>0.029166666666666664</v>
      </c>
      <c r="J42" s="8">
        <f t="shared" si="2"/>
        <v>0.06197916666666667</v>
      </c>
    </row>
    <row r="43" spans="1:10" ht="10.5" customHeight="1">
      <c r="A43" s="9">
        <v>42</v>
      </c>
      <c r="B43" s="10" t="s">
        <v>300</v>
      </c>
      <c r="C43" s="10" t="s">
        <v>43</v>
      </c>
      <c r="D43" s="9" t="s">
        <v>30</v>
      </c>
      <c r="E43" s="11">
        <v>0.09185185185185185</v>
      </c>
      <c r="F43" s="5" t="e">
        <f t="shared" si="3"/>
        <v>#REF!</v>
      </c>
      <c r="H43" s="6">
        <v>24</v>
      </c>
      <c r="I43" s="8">
        <v>0.029166666666666664</v>
      </c>
      <c r="J43" s="8">
        <f t="shared" si="2"/>
        <v>0.06268518518518519</v>
      </c>
    </row>
    <row r="44" spans="1:10" ht="10.5" customHeight="1">
      <c r="A44" s="9">
        <v>43</v>
      </c>
      <c r="B44" s="10" t="s">
        <v>4</v>
      </c>
      <c r="C44" s="10" t="s">
        <v>108</v>
      </c>
      <c r="D44" s="9" t="s">
        <v>212</v>
      </c>
      <c r="E44" s="11">
        <v>0.10163194444444446</v>
      </c>
      <c r="F44" s="5" t="e">
        <f t="shared" si="3"/>
        <v>#REF!</v>
      </c>
      <c r="H44" s="6">
        <v>30</v>
      </c>
      <c r="I44" s="8">
        <v>0.03869212962962963</v>
      </c>
      <c r="J44" s="8">
        <f t="shared" si="2"/>
        <v>0.06293981481481482</v>
      </c>
    </row>
    <row r="45" spans="1:10" ht="10.5" customHeight="1">
      <c r="A45" s="9">
        <v>44</v>
      </c>
      <c r="B45" s="10" t="s">
        <v>296</v>
      </c>
      <c r="C45" s="10" t="s">
        <v>85</v>
      </c>
      <c r="D45" s="9" t="s">
        <v>74</v>
      </c>
      <c r="E45" s="11">
        <v>0.08998842592592593</v>
      </c>
      <c r="F45" s="5" t="e">
        <f t="shared" si="3"/>
        <v>#REF!</v>
      </c>
      <c r="G45">
        <v>1</v>
      </c>
      <c r="H45" s="6">
        <v>22</v>
      </c>
      <c r="I45" s="8">
        <v>0.02621527777777778</v>
      </c>
      <c r="J45" s="8">
        <f t="shared" si="2"/>
        <v>0.06377314814814815</v>
      </c>
    </row>
    <row r="46" spans="1:10" ht="10.5" customHeight="1">
      <c r="A46" s="9">
        <v>45</v>
      </c>
      <c r="B46" s="10" t="s">
        <v>308</v>
      </c>
      <c r="C46" s="10" t="s">
        <v>266</v>
      </c>
      <c r="D46" s="9" t="s">
        <v>30</v>
      </c>
      <c r="E46" s="11">
        <v>0.09650462962962963</v>
      </c>
      <c r="F46" s="5" t="e">
        <f t="shared" si="3"/>
        <v>#REF!</v>
      </c>
      <c r="G46">
        <v>1</v>
      </c>
      <c r="H46" s="6">
        <v>26</v>
      </c>
      <c r="I46" s="8">
        <v>0.03222222222222222</v>
      </c>
      <c r="J46" s="8">
        <f t="shared" si="2"/>
        <v>0.06428240740740741</v>
      </c>
    </row>
    <row r="47" spans="1:10" ht="10.5" customHeight="1">
      <c r="A47" s="9">
        <v>46</v>
      </c>
      <c r="B47" s="10" t="s">
        <v>304</v>
      </c>
      <c r="C47" s="10" t="s">
        <v>127</v>
      </c>
      <c r="D47" s="9" t="s">
        <v>30</v>
      </c>
      <c r="E47" s="11">
        <v>0.0933912037037037</v>
      </c>
      <c r="F47" s="5" t="e">
        <f t="shared" si="3"/>
        <v>#REF!</v>
      </c>
      <c r="G47">
        <v>1</v>
      </c>
      <c r="H47" s="6">
        <v>22</v>
      </c>
      <c r="I47" s="8">
        <v>0.02621527777777778</v>
      </c>
      <c r="J47" s="8">
        <f t="shared" si="2"/>
        <v>0.06717592592592592</v>
      </c>
    </row>
    <row r="48" spans="1:10" ht="10.5" customHeight="1">
      <c r="A48" s="9">
        <v>47</v>
      </c>
      <c r="B48" s="10" t="s">
        <v>294</v>
      </c>
      <c r="C48" s="10" t="s">
        <v>34</v>
      </c>
      <c r="D48" s="9" t="s">
        <v>74</v>
      </c>
      <c r="E48" s="11">
        <v>0.08871527777777778</v>
      </c>
      <c r="F48" s="5" t="e">
        <f t="shared" si="3"/>
        <v>#REF!</v>
      </c>
      <c r="G48">
        <v>1</v>
      </c>
      <c r="H48" s="6" t="s">
        <v>15</v>
      </c>
      <c r="I48" s="8">
        <v>0.02119212962962963</v>
      </c>
      <c r="J48" s="8">
        <f t="shared" si="2"/>
        <v>0.06752314814814815</v>
      </c>
    </row>
    <row r="49" spans="1:10" ht="10.5" customHeight="1">
      <c r="A49" s="9">
        <v>48</v>
      </c>
      <c r="B49" s="10" t="s">
        <v>297</v>
      </c>
      <c r="C49" s="10" t="s">
        <v>43</v>
      </c>
      <c r="D49" s="9" t="s">
        <v>74</v>
      </c>
      <c r="E49" s="11">
        <v>0.09092592592592592</v>
      </c>
      <c r="F49" s="5" t="e">
        <f t="shared" si="3"/>
        <v>#REF!</v>
      </c>
      <c r="H49" s="6">
        <v>21</v>
      </c>
      <c r="I49" s="8">
        <v>0.02119212962962963</v>
      </c>
      <c r="J49" s="8">
        <f t="shared" si="2"/>
        <v>0.0697337962962963</v>
      </c>
    </row>
    <row r="50" spans="1:10" ht="10.5" customHeight="1">
      <c r="A50" s="9"/>
      <c r="B50" s="17" t="s">
        <v>204</v>
      </c>
      <c r="C50" s="10"/>
      <c r="D50" s="9"/>
      <c r="E50" s="11"/>
      <c r="F50" s="5"/>
      <c r="H50" s="6"/>
      <c r="I50" s="8"/>
      <c r="J50" s="8"/>
    </row>
    <row r="51" spans="1:10" ht="10.5" customHeight="1">
      <c r="A51" s="9"/>
      <c r="B51" s="17" t="s">
        <v>210</v>
      </c>
      <c r="C51" s="10"/>
      <c r="D51" s="9"/>
      <c r="E51" s="11"/>
      <c r="F51" s="5"/>
      <c r="H51" s="6"/>
      <c r="I51" s="8"/>
      <c r="J51" s="8"/>
    </row>
    <row r="52" spans="1:10" ht="10.5" customHeight="1">
      <c r="A52" s="9"/>
      <c r="B52" s="10"/>
      <c r="C52" s="10"/>
      <c r="D52" s="9"/>
      <c r="E52" s="11"/>
      <c r="H52" s="6"/>
      <c r="I52" s="8"/>
      <c r="J52" s="8"/>
    </row>
    <row r="53" spans="1:10" ht="10.5" customHeight="1">
      <c r="A53" s="9"/>
      <c r="B53" s="14" t="s">
        <v>23</v>
      </c>
      <c r="C53" s="10"/>
      <c r="D53" s="9"/>
      <c r="E53" s="11"/>
      <c r="H53" s="6"/>
      <c r="I53" s="8"/>
      <c r="J53" s="8"/>
    </row>
    <row r="54" spans="1:10" ht="10.5" customHeight="1">
      <c r="A54" s="9"/>
      <c r="B54" s="10" t="s">
        <v>8</v>
      </c>
      <c r="C54" s="10" t="s">
        <v>43</v>
      </c>
      <c r="D54" s="9" t="s">
        <v>93</v>
      </c>
      <c r="E54" s="11">
        <v>0.0790625</v>
      </c>
      <c r="F54" s="5">
        <f aca="true" t="shared" si="4" ref="F54:F59">IF(G54=1,F53-1,F53)</f>
        <v>0</v>
      </c>
      <c r="H54" s="6" t="s">
        <v>14</v>
      </c>
      <c r="I54" s="8">
        <v>0.03703703703703704</v>
      </c>
      <c r="J54" s="8">
        <f aca="true" t="shared" si="5" ref="J54:J63">E54-I54</f>
        <v>0.04202546296296295</v>
      </c>
    </row>
    <row r="55" spans="1:10" ht="10.5" customHeight="1">
      <c r="A55" s="9"/>
      <c r="B55" s="10" t="s">
        <v>305</v>
      </c>
      <c r="C55" s="10" t="s">
        <v>108</v>
      </c>
      <c r="D55" s="9" t="s">
        <v>74</v>
      </c>
      <c r="E55" s="11">
        <v>0.0934375</v>
      </c>
      <c r="F55" s="5">
        <f t="shared" si="4"/>
        <v>0</v>
      </c>
      <c r="H55" s="6" t="s">
        <v>16</v>
      </c>
      <c r="I55" s="8">
        <v>0.04564814814814815</v>
      </c>
      <c r="J55" s="8">
        <f t="shared" si="5"/>
        <v>0.047789351851851854</v>
      </c>
    </row>
    <row r="56" spans="1:10" ht="10.5" customHeight="1">
      <c r="A56" s="9"/>
      <c r="B56" s="10" t="s">
        <v>309</v>
      </c>
      <c r="C56" s="10" t="s">
        <v>36</v>
      </c>
      <c r="D56" s="9" t="s">
        <v>37</v>
      </c>
      <c r="E56" s="11">
        <v>0.09789351851851852</v>
      </c>
      <c r="F56" s="5">
        <f t="shared" si="4"/>
        <v>0</v>
      </c>
      <c r="H56" s="6" t="s">
        <v>16</v>
      </c>
      <c r="I56" s="8">
        <v>0.04564814814814815</v>
      </c>
      <c r="J56" s="8">
        <f t="shared" si="5"/>
        <v>0.052245370370370366</v>
      </c>
    </row>
    <row r="57" spans="1:10" ht="10.5" customHeight="1">
      <c r="A57" s="9"/>
      <c r="B57" s="10" t="s">
        <v>175</v>
      </c>
      <c r="C57" s="10" t="s">
        <v>88</v>
      </c>
      <c r="D57" s="9" t="s">
        <v>37</v>
      </c>
      <c r="E57" s="11">
        <v>0.07313657407407408</v>
      </c>
      <c r="F57" s="5">
        <f t="shared" si="4"/>
        <v>-1</v>
      </c>
      <c r="G57">
        <v>1</v>
      </c>
      <c r="H57" s="6" t="s">
        <v>9</v>
      </c>
      <c r="I57" s="8">
        <v>0.01798611111111111</v>
      </c>
      <c r="J57" s="16">
        <f t="shared" si="5"/>
        <v>0.05515046296296297</v>
      </c>
    </row>
    <row r="58" spans="2:10" ht="10.5" customHeight="1">
      <c r="B58" s="10" t="s">
        <v>136</v>
      </c>
      <c r="C58" s="10" t="s">
        <v>39</v>
      </c>
      <c r="D58" s="9" t="s">
        <v>37</v>
      </c>
      <c r="E58" s="11">
        <v>0.0684375</v>
      </c>
      <c r="F58" s="5">
        <f t="shared" si="4"/>
        <v>-2</v>
      </c>
      <c r="G58">
        <v>1</v>
      </c>
      <c r="H58" s="6" t="s">
        <v>218</v>
      </c>
      <c r="I58" s="8">
        <v>0.01298611111111111</v>
      </c>
      <c r="J58" s="8">
        <f t="shared" si="5"/>
        <v>0.05545138888888889</v>
      </c>
    </row>
    <row r="59" spans="2:10" ht="10.5" customHeight="1">
      <c r="B59" s="10" t="s">
        <v>274</v>
      </c>
      <c r="C59" s="10" t="s">
        <v>108</v>
      </c>
      <c r="D59" s="9" t="s">
        <v>30</v>
      </c>
      <c r="E59" s="11">
        <v>0.0817361111111111</v>
      </c>
      <c r="F59" s="5">
        <f t="shared" si="4"/>
        <v>-3</v>
      </c>
      <c r="G59">
        <v>1</v>
      </c>
      <c r="H59" s="6" t="s">
        <v>239</v>
      </c>
      <c r="I59" s="8">
        <v>0.02478009259259259</v>
      </c>
      <c r="J59" s="8">
        <f t="shared" si="5"/>
        <v>0.05695601851851852</v>
      </c>
    </row>
    <row r="60" spans="2:10" ht="10.5" customHeight="1">
      <c r="B60" s="10" t="s">
        <v>292</v>
      </c>
      <c r="C60" s="10" t="s">
        <v>252</v>
      </c>
      <c r="D60" s="9" t="s">
        <v>30</v>
      </c>
      <c r="E60" s="11">
        <v>0.08793981481481482</v>
      </c>
      <c r="H60" s="6" t="s">
        <v>237</v>
      </c>
      <c r="I60" s="8">
        <v>0.03068287037037037</v>
      </c>
      <c r="J60" s="8">
        <f t="shared" si="5"/>
        <v>0.057256944444444444</v>
      </c>
    </row>
    <row r="61" spans="2:10" ht="10.5" customHeight="1">
      <c r="B61" s="10" t="s">
        <v>302</v>
      </c>
      <c r="C61" s="10" t="s">
        <v>252</v>
      </c>
      <c r="D61" s="9" t="s">
        <v>212</v>
      </c>
      <c r="E61" s="11">
        <v>0.0927662037037037</v>
      </c>
      <c r="H61" s="6" t="s">
        <v>19</v>
      </c>
      <c r="I61" s="8">
        <v>0.03540509259259259</v>
      </c>
      <c r="J61" s="8">
        <f t="shared" si="5"/>
        <v>0.057361111111111106</v>
      </c>
    </row>
    <row r="62" spans="2:10" ht="10.5" customHeight="1">
      <c r="B62" s="10" t="s">
        <v>269</v>
      </c>
      <c r="C62" s="10" t="s">
        <v>108</v>
      </c>
      <c r="D62" s="9" t="s">
        <v>30</v>
      </c>
      <c r="E62" s="11">
        <v>0.08115740740740741</v>
      </c>
      <c r="F62" s="5">
        <f>IF(G62=1,F61-1,F61)</f>
        <v>-1</v>
      </c>
      <c r="G62">
        <v>1</v>
      </c>
      <c r="H62" s="6" t="s">
        <v>217</v>
      </c>
      <c r="I62" s="8">
        <v>0.020636574074074075</v>
      </c>
      <c r="J62" s="8">
        <f t="shared" si="5"/>
        <v>0.06052083333333334</v>
      </c>
    </row>
    <row r="63" spans="2:10" ht="10.5" customHeight="1">
      <c r="B63" s="10" t="s">
        <v>202</v>
      </c>
      <c r="C63" s="10" t="s">
        <v>43</v>
      </c>
      <c r="D63" s="9" t="s">
        <v>37</v>
      </c>
      <c r="E63" s="11">
        <v>0.10607638888888889</v>
      </c>
      <c r="F63" s="5">
        <f>IF(G63=1,F62-1,F62)</f>
        <v>-1</v>
      </c>
      <c r="H63" s="6" t="s">
        <v>241</v>
      </c>
      <c r="I63" s="8">
        <v>0.033796296296296297</v>
      </c>
      <c r="J63" s="8">
        <f t="shared" si="5"/>
        <v>0.07228009259259259</v>
      </c>
    </row>
    <row r="64" spans="4:10" ht="10.5" customHeight="1">
      <c r="D64" s="2"/>
      <c r="E64" s="3"/>
      <c r="H64" s="6"/>
      <c r="I64" s="8"/>
      <c r="J64" s="8"/>
    </row>
    <row r="65" spans="2:10" ht="10.5" customHeight="1">
      <c r="B65" s="14" t="s">
        <v>24</v>
      </c>
      <c r="D65" s="2"/>
      <c r="E65" s="3"/>
      <c r="H65" s="6"/>
      <c r="I65" s="8"/>
      <c r="J65" s="8"/>
    </row>
    <row r="66" spans="2:10" ht="10.5" customHeight="1">
      <c r="B66" s="10" t="s">
        <v>200</v>
      </c>
      <c r="C66" s="10" t="s">
        <v>43</v>
      </c>
      <c r="D66" s="9" t="s">
        <v>30</v>
      </c>
      <c r="E66" s="11">
        <v>0.07686342592592592</v>
      </c>
      <c r="F66" s="5">
        <f>IF(G66=1,F65-1,F65)</f>
        <v>0</v>
      </c>
      <c r="H66" s="6" t="s">
        <v>12</v>
      </c>
      <c r="I66" s="8"/>
      <c r="J66" s="8">
        <f>E66-I66</f>
        <v>0.07686342592592592</v>
      </c>
    </row>
    <row r="67" spans="2:10" ht="10.5" customHeight="1">
      <c r="B67" s="10" t="s">
        <v>295</v>
      </c>
      <c r="C67" s="10" t="s">
        <v>43</v>
      </c>
      <c r="D67" s="9" t="s">
        <v>74</v>
      </c>
      <c r="E67" s="11">
        <v>0.08984953703703703</v>
      </c>
      <c r="F67" s="5">
        <f>IF(G67=1,F66-1,F66)</f>
        <v>0</v>
      </c>
      <c r="H67" s="6" t="s">
        <v>253</v>
      </c>
      <c r="I67" s="8"/>
      <c r="J67" s="8">
        <f>E67-I67</f>
        <v>0.08984953703703703</v>
      </c>
    </row>
    <row r="68" spans="2:10" ht="10.5" customHeight="1">
      <c r="B68" s="10" t="s">
        <v>310</v>
      </c>
      <c r="C68" s="10" t="s">
        <v>252</v>
      </c>
      <c r="D68" s="9" t="s">
        <v>37</v>
      </c>
      <c r="E68" s="11">
        <v>0.09935185185185186</v>
      </c>
      <c r="H68" s="6" t="s">
        <v>246</v>
      </c>
      <c r="I68" s="8"/>
      <c r="J68" s="8">
        <f>E68-I68</f>
        <v>0.09935185185185186</v>
      </c>
    </row>
    <row r="69" spans="2:10" ht="10.5" customHeight="1">
      <c r="B69" s="10" t="s">
        <v>201</v>
      </c>
      <c r="C69" s="10" t="s">
        <v>108</v>
      </c>
      <c r="D69" s="9" t="s">
        <v>30</v>
      </c>
      <c r="E69" s="11">
        <v>0.10494212962962964</v>
      </c>
      <c r="F69" s="5">
        <f>IF(G69=1,F68-1,F68)</f>
        <v>0</v>
      </c>
      <c r="H69" s="6" t="s">
        <v>17</v>
      </c>
      <c r="I69" s="8"/>
      <c r="J69" s="8">
        <f>E69-I69</f>
        <v>0.10494212962962964</v>
      </c>
    </row>
    <row r="70" spans="2:10" ht="10.5" customHeight="1">
      <c r="B70" s="10" t="s">
        <v>25</v>
      </c>
      <c r="C70" s="10" t="s">
        <v>108</v>
      </c>
      <c r="D70" s="9" t="s">
        <v>93</v>
      </c>
      <c r="E70" s="11">
        <v>0.10775462962962963</v>
      </c>
      <c r="F70" s="5">
        <f>IF(G70=1,F69-1,F69)</f>
        <v>0</v>
      </c>
      <c r="H70" s="6" t="s">
        <v>18</v>
      </c>
      <c r="I70" s="8"/>
      <c r="J70" s="8">
        <f>E70-I70</f>
        <v>0.10775462962962963</v>
      </c>
    </row>
    <row r="71" spans="2:10" ht="10.5" customHeight="1">
      <c r="B71" s="17" t="s">
        <v>203</v>
      </c>
      <c r="D71" s="2"/>
      <c r="E71" s="3"/>
      <c r="H71" s="6"/>
      <c r="I71" s="8"/>
      <c r="J71" s="8"/>
    </row>
    <row r="72" spans="4:10" ht="10.5" customHeight="1">
      <c r="D72" s="2"/>
      <c r="E72" s="3"/>
      <c r="H72" s="6"/>
      <c r="I72" s="8"/>
      <c r="J72" s="8"/>
    </row>
    <row r="73" spans="4:10" ht="12.75">
      <c r="D73" s="2"/>
      <c r="H73" s="6"/>
      <c r="I73" s="8"/>
      <c r="J73" s="8"/>
    </row>
    <row r="74" spans="4:10" ht="12.75">
      <c r="D74" s="2"/>
      <c r="H74" s="6"/>
      <c r="I74" s="8"/>
      <c r="J74" s="8"/>
    </row>
    <row r="75" spans="4:10" ht="12.75">
      <c r="D75" s="2"/>
      <c r="H75" s="6"/>
      <c r="I75" s="8"/>
      <c r="J75" s="8"/>
    </row>
    <row r="76" spans="4:10" ht="12.75">
      <c r="D76" s="2"/>
      <c r="H76" s="6"/>
      <c r="I76" s="8"/>
      <c r="J76" s="8"/>
    </row>
    <row r="77" spans="4:10" ht="12.75">
      <c r="D77" s="2"/>
      <c r="H77" s="6"/>
      <c r="I77" s="8"/>
      <c r="J77" s="8"/>
    </row>
    <row r="78" spans="4:10" ht="12.75">
      <c r="D78" s="2"/>
      <c r="H78" s="6"/>
      <c r="I78" s="8"/>
      <c r="J78" s="8"/>
    </row>
    <row r="79" spans="4:10" ht="12.75">
      <c r="D79" s="2"/>
      <c r="I79" s="1"/>
      <c r="J79" s="1"/>
    </row>
    <row r="80" spans="4:10" ht="12.75">
      <c r="D80" s="2"/>
      <c r="I80" s="1"/>
      <c r="J80" s="1"/>
    </row>
    <row r="81" spans="4:10" ht="12.75">
      <c r="D81" s="2"/>
      <c r="J81" s="1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</sheetData>
  <autoFilter ref="A3:G49"/>
  <mergeCells count="1">
    <mergeCell ref="A4: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workbookViewId="0" topLeftCell="A18">
      <selection activeCell="D38" sqref="D38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22.8515625" style="0" customWidth="1"/>
    <col min="4" max="4" width="7.28125" style="0" customWidth="1"/>
    <col min="5" max="5" width="7.8515625" style="0" customWidth="1"/>
    <col min="6" max="6" width="5.421875" style="0" customWidth="1"/>
    <col min="9" max="9" width="7.00390625" style="0" customWidth="1"/>
  </cols>
  <sheetData>
    <row r="1" ht="12.75">
      <c r="A1" s="22" t="s">
        <v>314</v>
      </c>
    </row>
    <row r="2" ht="12.75">
      <c r="A2" s="22" t="s">
        <v>315</v>
      </c>
    </row>
    <row r="3" spans="1:9" ht="45">
      <c r="A3" s="12" t="s">
        <v>26</v>
      </c>
      <c r="B3" s="18" t="s">
        <v>27</v>
      </c>
      <c r="C3" s="18" t="s">
        <v>265</v>
      </c>
      <c r="D3" s="12" t="s">
        <v>264</v>
      </c>
      <c r="E3" s="12" t="s">
        <v>263</v>
      </c>
      <c r="F3" s="12" t="s">
        <v>205</v>
      </c>
      <c r="G3" s="12" t="s">
        <v>206</v>
      </c>
      <c r="H3" s="12" t="s">
        <v>207</v>
      </c>
      <c r="I3" s="12" t="s">
        <v>312</v>
      </c>
    </row>
    <row r="4" spans="1:9" ht="10.5" customHeight="1">
      <c r="A4" s="24" t="s">
        <v>317</v>
      </c>
      <c r="B4" s="26"/>
      <c r="C4" s="18"/>
      <c r="D4" s="12"/>
      <c r="E4" s="12"/>
      <c r="F4" s="12"/>
      <c r="G4" s="12"/>
      <c r="H4" s="12"/>
      <c r="I4" s="12"/>
    </row>
    <row r="5" spans="1:9" ht="10.5" customHeight="1">
      <c r="A5" s="6">
        <v>1</v>
      </c>
      <c r="B5" s="10" t="s">
        <v>195</v>
      </c>
      <c r="C5" s="10" t="s">
        <v>43</v>
      </c>
      <c r="D5" s="9" t="s">
        <v>37</v>
      </c>
      <c r="E5" s="11">
        <v>0.07659722222222222</v>
      </c>
      <c r="F5" s="6" t="s">
        <v>11</v>
      </c>
      <c r="G5" s="8">
        <v>0.03680555555555556</v>
      </c>
      <c r="H5" s="8">
        <f aca="true" t="shared" si="0" ref="H5:H36">E5-G5</f>
        <v>0.03979166666666666</v>
      </c>
      <c r="I5" s="6">
        <v>100</v>
      </c>
    </row>
    <row r="6" spans="1:9" ht="10.5" customHeight="1">
      <c r="A6" s="6">
        <v>2</v>
      </c>
      <c r="B6" s="7" t="s">
        <v>183</v>
      </c>
      <c r="C6" s="7" t="s">
        <v>108</v>
      </c>
      <c r="D6" s="6" t="s">
        <v>33</v>
      </c>
      <c r="E6" s="8">
        <v>0.07373842592592593</v>
      </c>
      <c r="F6" s="6" t="s">
        <v>313</v>
      </c>
      <c r="G6" s="8">
        <v>0.03309027777777778</v>
      </c>
      <c r="H6" s="8">
        <f t="shared" si="0"/>
        <v>0.04064814814814815</v>
      </c>
      <c r="I6" s="20">
        <v>99</v>
      </c>
    </row>
    <row r="7" spans="1:9" ht="10.5" customHeight="1">
      <c r="A7" s="6">
        <v>3</v>
      </c>
      <c r="B7" s="7" t="s">
        <v>181</v>
      </c>
      <c r="C7" s="7" t="s">
        <v>43</v>
      </c>
      <c r="D7" s="6" t="s">
        <v>182</v>
      </c>
      <c r="E7" s="8">
        <v>0.0734375</v>
      </c>
      <c r="F7" s="6">
        <v>28</v>
      </c>
      <c r="G7" s="8">
        <v>0.03027777777777778</v>
      </c>
      <c r="H7" s="8">
        <f t="shared" si="0"/>
        <v>0.043159722222222224</v>
      </c>
      <c r="I7" s="20">
        <v>98</v>
      </c>
    </row>
    <row r="8" spans="1:9" ht="10.5" customHeight="1">
      <c r="A8" s="6">
        <v>4</v>
      </c>
      <c r="B8" s="7" t="s">
        <v>283</v>
      </c>
      <c r="C8" s="7" t="s">
        <v>43</v>
      </c>
      <c r="D8" s="6" t="s">
        <v>65</v>
      </c>
      <c r="E8" s="8">
        <v>0.08414351851851852</v>
      </c>
      <c r="F8" s="6">
        <v>35</v>
      </c>
      <c r="G8" s="8">
        <v>0.040601851851851854</v>
      </c>
      <c r="H8" s="8">
        <f t="shared" si="0"/>
        <v>0.043541666666666666</v>
      </c>
      <c r="I8" s="6">
        <v>97</v>
      </c>
    </row>
    <row r="9" spans="1:9" ht="10.5" customHeight="1">
      <c r="A9" s="6">
        <v>5</v>
      </c>
      <c r="B9" s="10" t="s">
        <v>104</v>
      </c>
      <c r="C9" s="10" t="s">
        <v>43</v>
      </c>
      <c r="D9" s="9" t="s">
        <v>37</v>
      </c>
      <c r="E9" s="11">
        <v>0.06417824074074074</v>
      </c>
      <c r="F9" s="6">
        <v>11</v>
      </c>
      <c r="G9" s="8">
        <v>0.01943287037037037</v>
      </c>
      <c r="H9" s="19">
        <f t="shared" si="0"/>
        <v>0.04474537037037037</v>
      </c>
      <c r="I9" s="20">
        <v>96</v>
      </c>
    </row>
    <row r="10" spans="1:9" ht="10.5" customHeight="1">
      <c r="A10" s="6">
        <v>6</v>
      </c>
      <c r="B10" s="10" t="s">
        <v>0</v>
      </c>
      <c r="C10" s="10" t="s">
        <v>124</v>
      </c>
      <c r="D10" s="9" t="s">
        <v>172</v>
      </c>
      <c r="E10" s="11">
        <v>0.07734953703703704</v>
      </c>
      <c r="F10" s="6">
        <v>21</v>
      </c>
      <c r="G10" s="8">
        <v>0.03241898148148148</v>
      </c>
      <c r="H10" s="8">
        <f t="shared" si="0"/>
        <v>0.04493055555555556</v>
      </c>
      <c r="I10" s="20">
        <v>95</v>
      </c>
    </row>
    <row r="11" spans="1:9" ht="10.5" customHeight="1">
      <c r="A11" s="6">
        <v>7</v>
      </c>
      <c r="B11" s="10" t="s">
        <v>107</v>
      </c>
      <c r="C11" s="10" t="s">
        <v>108</v>
      </c>
      <c r="D11" s="9" t="s">
        <v>30</v>
      </c>
      <c r="E11" s="11">
        <v>0.06446759259259259</v>
      </c>
      <c r="F11" s="6">
        <v>11</v>
      </c>
      <c r="G11" s="8">
        <v>0.01943287037037037</v>
      </c>
      <c r="H11" s="8">
        <f t="shared" si="0"/>
        <v>0.04503472222222222</v>
      </c>
      <c r="I11" s="6">
        <v>94</v>
      </c>
    </row>
    <row r="12" spans="1:9" ht="10.5" customHeight="1">
      <c r="A12" s="6">
        <v>8</v>
      </c>
      <c r="B12" s="7" t="s">
        <v>199</v>
      </c>
      <c r="C12" s="7" t="s">
        <v>108</v>
      </c>
      <c r="D12" s="6" t="s">
        <v>65</v>
      </c>
      <c r="E12" s="8">
        <v>0.07673611111111112</v>
      </c>
      <c r="F12" s="6">
        <v>29</v>
      </c>
      <c r="G12" s="8">
        <v>0.03166666666666667</v>
      </c>
      <c r="H12" s="8">
        <f t="shared" si="0"/>
        <v>0.04506944444444445</v>
      </c>
      <c r="I12" s="20">
        <v>93</v>
      </c>
    </row>
    <row r="13" spans="1:9" ht="10.5" customHeight="1">
      <c r="A13" s="6">
        <v>9</v>
      </c>
      <c r="B13" s="7" t="s">
        <v>188</v>
      </c>
      <c r="C13" s="7" t="s">
        <v>80</v>
      </c>
      <c r="D13" s="6" t="s">
        <v>33</v>
      </c>
      <c r="E13" s="8">
        <v>0.07416666666666666</v>
      </c>
      <c r="F13" s="6">
        <v>27</v>
      </c>
      <c r="G13" s="8">
        <v>0.028912037037037038</v>
      </c>
      <c r="H13" s="15">
        <f t="shared" si="0"/>
        <v>0.04525462962962962</v>
      </c>
      <c r="I13" s="20">
        <v>92</v>
      </c>
    </row>
    <row r="14" spans="1:9" ht="10.5" customHeight="1">
      <c r="A14" s="6">
        <v>10</v>
      </c>
      <c r="B14" s="10" t="s">
        <v>193</v>
      </c>
      <c r="C14" s="10" t="s">
        <v>266</v>
      </c>
      <c r="D14" s="9" t="s">
        <v>93</v>
      </c>
      <c r="E14" s="11">
        <v>0.07512731481481481</v>
      </c>
      <c r="F14" s="6">
        <v>19</v>
      </c>
      <c r="G14" s="8">
        <v>0.029629629629629627</v>
      </c>
      <c r="H14" s="8">
        <f t="shared" si="0"/>
        <v>0.04549768518518518</v>
      </c>
      <c r="I14" s="6">
        <v>91</v>
      </c>
    </row>
    <row r="15" spans="1:9" ht="10.5" customHeight="1">
      <c r="A15" s="6">
        <v>11</v>
      </c>
      <c r="B15" s="7" t="s">
        <v>191</v>
      </c>
      <c r="C15" s="7" t="s">
        <v>36</v>
      </c>
      <c r="D15" s="6" t="s">
        <v>65</v>
      </c>
      <c r="E15" s="8">
        <v>0.07442129629629629</v>
      </c>
      <c r="F15" s="6">
        <v>27</v>
      </c>
      <c r="G15" s="8">
        <v>0.028912037037037038</v>
      </c>
      <c r="H15" s="8">
        <f t="shared" si="0"/>
        <v>0.04550925925925925</v>
      </c>
      <c r="I15" s="20">
        <v>90</v>
      </c>
    </row>
    <row r="16" spans="1:9" ht="10.5" customHeight="1">
      <c r="A16" s="6">
        <v>12</v>
      </c>
      <c r="B16" s="10" t="s">
        <v>196</v>
      </c>
      <c r="C16" s="10" t="s">
        <v>43</v>
      </c>
      <c r="D16" s="9" t="s">
        <v>30</v>
      </c>
      <c r="E16" s="11">
        <v>0.0766550925925926</v>
      </c>
      <c r="F16" s="6">
        <v>20</v>
      </c>
      <c r="G16" s="8">
        <v>0.031006944444444445</v>
      </c>
      <c r="H16" s="8">
        <f t="shared" si="0"/>
        <v>0.045648148148148146</v>
      </c>
      <c r="I16" s="20">
        <v>89</v>
      </c>
    </row>
    <row r="17" spans="1:9" ht="10.5" customHeight="1">
      <c r="A17" s="6">
        <v>13</v>
      </c>
      <c r="B17" s="7" t="s">
        <v>35</v>
      </c>
      <c r="C17" s="7" t="s">
        <v>36</v>
      </c>
      <c r="D17" s="6"/>
      <c r="E17" s="8">
        <v>0.05186342592592593</v>
      </c>
      <c r="F17" s="6">
        <v>7</v>
      </c>
      <c r="G17" s="8">
        <v>0.006180555555555556</v>
      </c>
      <c r="H17" s="8">
        <f t="shared" si="0"/>
        <v>0.045682870370370374</v>
      </c>
      <c r="I17" s="6">
        <v>88</v>
      </c>
    </row>
    <row r="18" spans="1:9" ht="10.5" customHeight="1">
      <c r="A18" s="6">
        <v>14</v>
      </c>
      <c r="B18" s="7" t="s">
        <v>100</v>
      </c>
      <c r="C18" s="7" t="s">
        <v>48</v>
      </c>
      <c r="D18" s="6" t="s">
        <v>31</v>
      </c>
      <c r="E18" s="8">
        <v>0.0633449074074074</v>
      </c>
      <c r="F18" s="6">
        <v>18</v>
      </c>
      <c r="G18" s="8">
        <v>0.01765046296296296</v>
      </c>
      <c r="H18" s="8">
        <f t="shared" si="0"/>
        <v>0.04569444444444444</v>
      </c>
      <c r="I18" s="20">
        <v>87</v>
      </c>
    </row>
    <row r="19" spans="1:9" ht="10.5" customHeight="1">
      <c r="A19" s="6">
        <v>15</v>
      </c>
      <c r="B19" s="7" t="s">
        <v>64</v>
      </c>
      <c r="C19" s="7" t="s">
        <v>29</v>
      </c>
      <c r="D19" s="6" t="s">
        <v>65</v>
      </c>
      <c r="E19" s="8">
        <v>0.05894675925925926</v>
      </c>
      <c r="F19" s="6">
        <v>14</v>
      </c>
      <c r="G19" s="8">
        <v>0.013206018518518518</v>
      </c>
      <c r="H19" s="8">
        <f t="shared" si="0"/>
        <v>0.04574074074074074</v>
      </c>
      <c r="I19" s="21">
        <v>85.5</v>
      </c>
    </row>
    <row r="20" spans="1:9" ht="10.5" customHeight="1">
      <c r="A20" s="6"/>
      <c r="B20" s="7" t="s">
        <v>40</v>
      </c>
      <c r="C20" s="7" t="s">
        <v>29</v>
      </c>
      <c r="D20" s="6" t="s">
        <v>41</v>
      </c>
      <c r="E20" s="8">
        <v>0.05287037037037037</v>
      </c>
      <c r="F20" s="6">
        <v>8</v>
      </c>
      <c r="G20" s="8">
        <v>0.007129629629629631</v>
      </c>
      <c r="H20" s="8">
        <f t="shared" si="0"/>
        <v>0.04574074074074074</v>
      </c>
      <c r="I20" s="6">
        <v>85.5</v>
      </c>
    </row>
    <row r="21" spans="1:9" ht="10.5" customHeight="1">
      <c r="A21" s="6">
        <v>17</v>
      </c>
      <c r="B21" s="10" t="s">
        <v>133</v>
      </c>
      <c r="C21" s="10" t="s">
        <v>43</v>
      </c>
      <c r="D21" s="9" t="s">
        <v>37</v>
      </c>
      <c r="E21" s="11">
        <v>0.06765046296296297</v>
      </c>
      <c r="F21" s="6">
        <v>13</v>
      </c>
      <c r="G21" s="8">
        <v>0.021840277777777778</v>
      </c>
      <c r="H21" s="8">
        <f t="shared" si="0"/>
        <v>0.04581018518518519</v>
      </c>
      <c r="I21" s="20">
        <v>84</v>
      </c>
    </row>
    <row r="22" spans="1:9" ht="10.5" customHeight="1">
      <c r="A22" s="6">
        <v>18</v>
      </c>
      <c r="B22" s="7" t="s">
        <v>53</v>
      </c>
      <c r="C22" s="7" t="s">
        <v>39</v>
      </c>
      <c r="D22" s="6" t="s">
        <v>31</v>
      </c>
      <c r="E22" s="8">
        <v>0.05699074074074074</v>
      </c>
      <c r="F22" s="6">
        <v>12</v>
      </c>
      <c r="G22" s="8">
        <v>0.011111111111111112</v>
      </c>
      <c r="H22" s="8">
        <f t="shared" si="0"/>
        <v>0.045879629629629624</v>
      </c>
      <c r="I22" s="20">
        <v>83</v>
      </c>
    </row>
    <row r="23" spans="1:9" ht="10.5" customHeight="1">
      <c r="A23" s="6">
        <v>19</v>
      </c>
      <c r="B23" s="7" t="s">
        <v>71</v>
      </c>
      <c r="C23" s="7" t="s">
        <v>36</v>
      </c>
      <c r="D23" s="6" t="s">
        <v>33</v>
      </c>
      <c r="E23" s="8">
        <v>0.05925925925925926</v>
      </c>
      <c r="F23" s="6">
        <v>14</v>
      </c>
      <c r="G23" s="8">
        <v>0.013206018518518518</v>
      </c>
      <c r="H23" s="8">
        <f t="shared" si="0"/>
        <v>0.04605324074074074</v>
      </c>
      <c r="I23" s="6">
        <v>82</v>
      </c>
    </row>
    <row r="24" spans="1:9" ht="10.5" customHeight="1">
      <c r="A24" s="6">
        <v>20</v>
      </c>
      <c r="B24" s="10" t="s">
        <v>38</v>
      </c>
      <c r="C24" s="10" t="s">
        <v>39</v>
      </c>
      <c r="D24" s="9" t="s">
        <v>37</v>
      </c>
      <c r="E24" s="11">
        <v>0.05273148148148148</v>
      </c>
      <c r="F24" s="6">
        <v>-1</v>
      </c>
      <c r="G24" s="8">
        <v>0.006666666666666667</v>
      </c>
      <c r="H24" s="8">
        <f t="shared" si="0"/>
        <v>0.046064814814814815</v>
      </c>
      <c r="I24" s="20">
        <v>81</v>
      </c>
    </row>
    <row r="25" spans="1:9" ht="10.5" customHeight="1">
      <c r="A25" s="6">
        <v>21</v>
      </c>
      <c r="B25" s="7" t="s">
        <v>59</v>
      </c>
      <c r="C25" s="7" t="s">
        <v>60</v>
      </c>
      <c r="D25" s="6" t="s">
        <v>41</v>
      </c>
      <c r="E25" s="8">
        <v>0.05828703703703703</v>
      </c>
      <c r="F25" s="6">
        <v>13</v>
      </c>
      <c r="G25" s="8">
        <v>0.012141203703703704</v>
      </c>
      <c r="H25" s="8">
        <f t="shared" si="0"/>
        <v>0.04614583333333333</v>
      </c>
      <c r="I25" s="20">
        <v>80</v>
      </c>
    </row>
    <row r="26" spans="1:9" ht="10.5" customHeight="1">
      <c r="A26" s="6">
        <v>22</v>
      </c>
      <c r="B26" s="7" t="s">
        <v>46</v>
      </c>
      <c r="C26" s="7" t="s">
        <v>29</v>
      </c>
      <c r="D26" s="6"/>
      <c r="E26" s="8">
        <v>0.05428240740740741</v>
      </c>
      <c r="F26" s="6">
        <v>9</v>
      </c>
      <c r="G26" s="8">
        <v>0.008101851851851851</v>
      </c>
      <c r="H26" s="8">
        <f t="shared" si="0"/>
        <v>0.04618055555555556</v>
      </c>
      <c r="I26" s="6">
        <v>79</v>
      </c>
    </row>
    <row r="27" spans="1:9" ht="10.5" customHeight="1">
      <c r="A27" s="6">
        <v>23</v>
      </c>
      <c r="B27" s="7" t="s">
        <v>81</v>
      </c>
      <c r="C27" s="7" t="s">
        <v>39</v>
      </c>
      <c r="D27" s="6"/>
      <c r="E27" s="8">
        <v>0.060567129629629624</v>
      </c>
      <c r="F27" s="6">
        <v>15</v>
      </c>
      <c r="G27" s="8">
        <v>0.014282407407407409</v>
      </c>
      <c r="H27" s="8">
        <f t="shared" si="0"/>
        <v>0.04628472222222221</v>
      </c>
      <c r="I27" s="20">
        <v>78</v>
      </c>
    </row>
    <row r="28" spans="1:9" ht="10.5" customHeight="1">
      <c r="A28" s="6">
        <v>24</v>
      </c>
      <c r="B28" s="7" t="s">
        <v>62</v>
      </c>
      <c r="C28" s="7" t="s">
        <v>39</v>
      </c>
      <c r="D28" s="6" t="s">
        <v>31</v>
      </c>
      <c r="E28" s="8">
        <v>0.058472222222222224</v>
      </c>
      <c r="F28" s="6">
        <v>13</v>
      </c>
      <c r="G28" s="8">
        <v>0.012141203703703704</v>
      </c>
      <c r="H28" s="8">
        <f t="shared" si="0"/>
        <v>0.04633101851851852</v>
      </c>
      <c r="I28" s="20">
        <v>77</v>
      </c>
    </row>
    <row r="29" spans="1:9" ht="10.5" customHeight="1">
      <c r="A29" s="6">
        <v>25</v>
      </c>
      <c r="B29" s="7" t="s">
        <v>140</v>
      </c>
      <c r="C29" s="7" t="s">
        <v>80</v>
      </c>
      <c r="D29" s="6" t="s">
        <v>31</v>
      </c>
      <c r="E29" s="8">
        <v>0.0687962962962963</v>
      </c>
      <c r="F29" s="6">
        <v>22</v>
      </c>
      <c r="G29" s="8">
        <v>0.02241898148148148</v>
      </c>
      <c r="H29" s="8">
        <f t="shared" si="0"/>
        <v>0.046377314814814816</v>
      </c>
      <c r="I29" s="6">
        <v>76</v>
      </c>
    </row>
    <row r="30" spans="1:9" ht="10.5" customHeight="1">
      <c r="A30" s="6">
        <v>26</v>
      </c>
      <c r="B30" s="7" t="s">
        <v>90</v>
      </c>
      <c r="C30" s="7" t="s">
        <v>29</v>
      </c>
      <c r="D30" s="6" t="s">
        <v>65</v>
      </c>
      <c r="E30" s="8">
        <v>0.06180555555555556</v>
      </c>
      <c r="F30" s="6">
        <v>16</v>
      </c>
      <c r="G30" s="8">
        <v>0.015381944444444443</v>
      </c>
      <c r="H30" s="8">
        <f t="shared" si="0"/>
        <v>0.04642361111111112</v>
      </c>
      <c r="I30" s="20">
        <v>75</v>
      </c>
    </row>
    <row r="31" spans="1:9" ht="10.5" customHeight="1">
      <c r="A31" s="6">
        <v>27</v>
      </c>
      <c r="B31" s="7" t="s">
        <v>28</v>
      </c>
      <c r="C31" s="7" t="s">
        <v>29</v>
      </c>
      <c r="D31" s="6"/>
      <c r="E31" s="8">
        <v>0.04987268518518518</v>
      </c>
      <c r="F31" s="6">
        <v>4</v>
      </c>
      <c r="G31" s="8">
        <v>0.0034375</v>
      </c>
      <c r="H31" s="8">
        <f t="shared" si="0"/>
        <v>0.04643518518518518</v>
      </c>
      <c r="I31" s="21">
        <v>73.5</v>
      </c>
    </row>
    <row r="32" spans="1:9" ht="10.5" customHeight="1">
      <c r="A32" s="6"/>
      <c r="B32" s="7" t="s">
        <v>91</v>
      </c>
      <c r="C32" s="7" t="s">
        <v>60</v>
      </c>
      <c r="D32" s="6" t="s">
        <v>31</v>
      </c>
      <c r="E32" s="8">
        <v>0.06181712962962963</v>
      </c>
      <c r="F32" s="6">
        <v>16</v>
      </c>
      <c r="G32" s="8">
        <v>0.015381944444444443</v>
      </c>
      <c r="H32" s="8">
        <f t="shared" si="0"/>
        <v>0.04643518518518519</v>
      </c>
      <c r="I32" s="6">
        <v>73.5</v>
      </c>
    </row>
    <row r="33" spans="1:9" ht="10.5" customHeight="1">
      <c r="A33" s="6">
        <v>29</v>
      </c>
      <c r="B33" s="7" t="s">
        <v>116</v>
      </c>
      <c r="C33" s="7" t="s">
        <v>103</v>
      </c>
      <c r="D33" s="6" t="s">
        <v>65</v>
      </c>
      <c r="E33" s="8">
        <v>0.06539351851851852</v>
      </c>
      <c r="F33" s="6">
        <v>19</v>
      </c>
      <c r="G33" s="8">
        <v>0.01880787037037037</v>
      </c>
      <c r="H33" s="8">
        <f t="shared" si="0"/>
        <v>0.04658564814814815</v>
      </c>
      <c r="I33" s="20">
        <v>72</v>
      </c>
    </row>
    <row r="34" spans="1:9" ht="10.5" customHeight="1">
      <c r="A34" s="6">
        <v>30</v>
      </c>
      <c r="B34" s="10" t="s">
        <v>150</v>
      </c>
      <c r="C34" s="10" t="s">
        <v>29</v>
      </c>
      <c r="D34" s="9" t="s">
        <v>37</v>
      </c>
      <c r="E34" s="11">
        <v>0.0696875</v>
      </c>
      <c r="F34" s="6">
        <v>14</v>
      </c>
      <c r="G34" s="8">
        <v>0.023078703703703702</v>
      </c>
      <c r="H34" s="8">
        <f t="shared" si="0"/>
        <v>0.0466087962962963</v>
      </c>
      <c r="I34" s="20">
        <v>71</v>
      </c>
    </row>
    <row r="35" spans="1:9" ht="10.5" customHeight="1">
      <c r="A35" s="6">
        <v>31</v>
      </c>
      <c r="B35" s="10" t="s">
        <v>3</v>
      </c>
      <c r="C35" s="10" t="s">
        <v>39</v>
      </c>
      <c r="D35" s="9" t="s">
        <v>93</v>
      </c>
      <c r="E35" s="11">
        <v>0.07770833333333334</v>
      </c>
      <c r="F35" s="6">
        <v>20</v>
      </c>
      <c r="G35" s="8">
        <v>0.031006944444444445</v>
      </c>
      <c r="H35" s="8">
        <f t="shared" si="0"/>
        <v>0.04670138888888889</v>
      </c>
      <c r="I35" s="6">
        <v>70</v>
      </c>
    </row>
    <row r="36" spans="1:9" ht="10.5" customHeight="1">
      <c r="A36" s="6">
        <v>32</v>
      </c>
      <c r="B36" s="10" t="s">
        <v>192</v>
      </c>
      <c r="C36" s="10" t="s">
        <v>29</v>
      </c>
      <c r="D36" s="9" t="s">
        <v>37</v>
      </c>
      <c r="E36" s="11">
        <v>0.07503472222222222</v>
      </c>
      <c r="F36" s="6">
        <v>18</v>
      </c>
      <c r="G36" s="8">
        <v>0.028275462962962964</v>
      </c>
      <c r="H36" s="8">
        <f t="shared" si="0"/>
        <v>0.046759259259259264</v>
      </c>
      <c r="I36" s="20">
        <v>69</v>
      </c>
    </row>
    <row r="37" spans="1:9" ht="10.5" customHeight="1">
      <c r="A37" s="6">
        <v>33</v>
      </c>
      <c r="B37" s="10" t="s">
        <v>87</v>
      </c>
      <c r="C37" s="10" t="s">
        <v>88</v>
      </c>
      <c r="D37" s="9" t="s">
        <v>37</v>
      </c>
      <c r="E37" s="11">
        <v>0.06166666666666667</v>
      </c>
      <c r="F37" s="6">
        <v>7</v>
      </c>
      <c r="G37" s="8">
        <v>0.01486111111111111</v>
      </c>
      <c r="H37" s="8">
        <f aca="true" t="shared" si="1" ref="H37:H68">E37-G37</f>
        <v>0.04680555555555556</v>
      </c>
      <c r="I37" s="20">
        <v>68</v>
      </c>
    </row>
    <row r="38" spans="1:9" ht="10.5" customHeight="1">
      <c r="A38" s="6">
        <v>34</v>
      </c>
      <c r="B38" s="7" t="s">
        <v>66</v>
      </c>
      <c r="C38" s="7" t="s">
        <v>60</v>
      </c>
      <c r="D38" s="6" t="s">
        <v>33</v>
      </c>
      <c r="E38" s="8">
        <v>0.058958333333333335</v>
      </c>
      <c r="F38" s="6">
        <v>13</v>
      </c>
      <c r="G38" s="8">
        <v>0.012141203703703704</v>
      </c>
      <c r="H38" s="8">
        <f t="shared" si="1"/>
        <v>0.04681712962962963</v>
      </c>
      <c r="I38" s="6">
        <v>67</v>
      </c>
    </row>
    <row r="39" spans="1:9" ht="10.5" customHeight="1">
      <c r="A39" s="6">
        <v>35</v>
      </c>
      <c r="B39" s="7" t="s">
        <v>49</v>
      </c>
      <c r="C39" s="7" t="s">
        <v>39</v>
      </c>
      <c r="D39" s="6"/>
      <c r="E39" s="8">
        <v>0.054953703703703706</v>
      </c>
      <c r="F39" s="6">
        <v>9</v>
      </c>
      <c r="G39" s="8">
        <v>0.008101851851851851</v>
      </c>
      <c r="H39" s="8">
        <f t="shared" si="1"/>
        <v>0.04685185185185185</v>
      </c>
      <c r="I39" s="20">
        <v>66</v>
      </c>
    </row>
    <row r="40" spans="1:9" ht="10.5" customHeight="1">
      <c r="A40" s="6">
        <v>36</v>
      </c>
      <c r="B40" s="7" t="s">
        <v>79</v>
      </c>
      <c r="C40" s="7" t="s">
        <v>80</v>
      </c>
      <c r="D40" s="6"/>
      <c r="E40" s="8">
        <v>0.060127314814814814</v>
      </c>
      <c r="F40" s="6">
        <v>14</v>
      </c>
      <c r="G40" s="8">
        <v>0.013206018518518518</v>
      </c>
      <c r="H40" s="8">
        <f t="shared" si="1"/>
        <v>0.046921296296296294</v>
      </c>
      <c r="I40" s="20">
        <v>65</v>
      </c>
    </row>
    <row r="41" spans="1:9" ht="10.5" customHeight="1">
      <c r="A41" s="6">
        <v>37</v>
      </c>
      <c r="B41" s="7" t="s">
        <v>167</v>
      </c>
      <c r="C41" s="7" t="s">
        <v>108</v>
      </c>
      <c r="D41" s="6" t="s">
        <v>31</v>
      </c>
      <c r="E41" s="8">
        <v>0.071875</v>
      </c>
      <c r="F41" s="6">
        <v>24</v>
      </c>
      <c r="G41" s="8">
        <v>0.02494212962962963</v>
      </c>
      <c r="H41" s="8">
        <f t="shared" si="1"/>
        <v>0.04693287037037036</v>
      </c>
      <c r="I41" s="6">
        <v>64</v>
      </c>
    </row>
    <row r="42" spans="1:9" ht="10.5" customHeight="1">
      <c r="A42" s="6">
        <v>38</v>
      </c>
      <c r="B42" s="7" t="s">
        <v>147</v>
      </c>
      <c r="C42" s="7" t="s">
        <v>43</v>
      </c>
      <c r="D42" s="6"/>
      <c r="E42" s="8">
        <v>0.0694212962962963</v>
      </c>
      <c r="F42" s="6">
        <v>22</v>
      </c>
      <c r="G42" s="8">
        <v>0.02241898148148148</v>
      </c>
      <c r="H42" s="8">
        <f t="shared" si="1"/>
        <v>0.047002314814814816</v>
      </c>
      <c r="I42" s="20">
        <v>63</v>
      </c>
    </row>
    <row r="43" spans="1:9" ht="10.5" customHeight="1">
      <c r="A43" s="6">
        <v>39</v>
      </c>
      <c r="B43" s="7" t="s">
        <v>70</v>
      </c>
      <c r="C43" s="7" t="s">
        <v>60</v>
      </c>
      <c r="D43" s="6" t="s">
        <v>31</v>
      </c>
      <c r="E43" s="8">
        <v>0.05923611111111111</v>
      </c>
      <c r="F43" s="6">
        <v>13</v>
      </c>
      <c r="G43" s="8">
        <v>0.012141203703703704</v>
      </c>
      <c r="H43" s="8">
        <f t="shared" si="1"/>
        <v>0.047094907407407405</v>
      </c>
      <c r="I43" s="20">
        <v>62</v>
      </c>
    </row>
    <row r="44" spans="1:9" ht="10.5" customHeight="1">
      <c r="A44" s="6">
        <v>40</v>
      </c>
      <c r="B44" s="7" t="s">
        <v>75</v>
      </c>
      <c r="C44" s="7" t="s">
        <v>43</v>
      </c>
      <c r="D44" s="6" t="s">
        <v>31</v>
      </c>
      <c r="E44" s="8">
        <v>0.05946759259259259</v>
      </c>
      <c r="F44" s="6" t="s">
        <v>222</v>
      </c>
      <c r="G44" s="8">
        <v>0.012141203703703704</v>
      </c>
      <c r="H44" s="8">
        <f t="shared" si="1"/>
        <v>0.04732638888888889</v>
      </c>
      <c r="I44" s="6">
        <v>61</v>
      </c>
    </row>
    <row r="45" spans="1:9" ht="10.5" customHeight="1">
      <c r="A45" s="6">
        <v>41</v>
      </c>
      <c r="B45" s="7" t="s">
        <v>47</v>
      </c>
      <c r="C45" s="7" t="s">
        <v>48</v>
      </c>
      <c r="D45" s="6" t="s">
        <v>33</v>
      </c>
      <c r="E45" s="8">
        <v>0.054537037037037044</v>
      </c>
      <c r="F45" s="6">
        <v>8</v>
      </c>
      <c r="G45" s="8">
        <v>0.007129629629629631</v>
      </c>
      <c r="H45" s="8">
        <f t="shared" si="1"/>
        <v>0.04740740740740741</v>
      </c>
      <c r="I45" s="20">
        <v>60</v>
      </c>
    </row>
    <row r="46" spans="1:9" ht="10.5" customHeight="1">
      <c r="A46" s="6">
        <v>42</v>
      </c>
      <c r="B46" s="10" t="s">
        <v>135</v>
      </c>
      <c r="C46" s="10" t="s">
        <v>80</v>
      </c>
      <c r="D46" s="9" t="s">
        <v>74</v>
      </c>
      <c r="E46" s="11">
        <v>0.06805555555555555</v>
      </c>
      <c r="F46" s="6">
        <v>12</v>
      </c>
      <c r="G46" s="8">
        <v>0.020625</v>
      </c>
      <c r="H46" s="8">
        <f t="shared" si="1"/>
        <v>0.047430555555555545</v>
      </c>
      <c r="I46" s="20">
        <v>59</v>
      </c>
    </row>
    <row r="47" spans="1:9" ht="10.5" customHeight="1">
      <c r="A47" s="6">
        <v>43</v>
      </c>
      <c r="B47" s="7" t="s">
        <v>162</v>
      </c>
      <c r="C47" s="7" t="s">
        <v>68</v>
      </c>
      <c r="D47" s="6" t="s">
        <v>65</v>
      </c>
      <c r="E47" s="8">
        <v>0.07114583333333334</v>
      </c>
      <c r="F47" s="6">
        <v>23</v>
      </c>
      <c r="G47" s="8">
        <v>0.023668981481481485</v>
      </c>
      <c r="H47" s="8">
        <f t="shared" si="1"/>
        <v>0.04747685185185185</v>
      </c>
      <c r="I47" s="6">
        <v>58</v>
      </c>
    </row>
    <row r="48" spans="1:9" ht="10.5" customHeight="1">
      <c r="A48" s="6">
        <v>44</v>
      </c>
      <c r="B48" s="7" t="s">
        <v>130</v>
      </c>
      <c r="C48" s="7" t="s">
        <v>127</v>
      </c>
      <c r="D48" s="6" t="s">
        <v>65</v>
      </c>
      <c r="E48" s="8">
        <v>0.06753472222222222</v>
      </c>
      <c r="F48" s="6">
        <v>20</v>
      </c>
      <c r="G48" s="8">
        <v>0.019988425925925927</v>
      </c>
      <c r="H48" s="8">
        <f t="shared" si="1"/>
        <v>0.047546296296296295</v>
      </c>
      <c r="I48" s="20">
        <v>57</v>
      </c>
    </row>
    <row r="49" spans="1:9" ht="10.5" customHeight="1">
      <c r="A49" s="6">
        <v>45</v>
      </c>
      <c r="B49" s="7" t="s">
        <v>63</v>
      </c>
      <c r="C49" s="7" t="s">
        <v>36</v>
      </c>
      <c r="D49" s="6" t="s">
        <v>41</v>
      </c>
      <c r="E49" s="8">
        <v>0.05868055555555555</v>
      </c>
      <c r="F49" s="6">
        <v>12</v>
      </c>
      <c r="G49" s="8">
        <v>0.011111111111111112</v>
      </c>
      <c r="H49" s="8">
        <f t="shared" si="1"/>
        <v>0.047569444444444435</v>
      </c>
      <c r="I49" s="20">
        <v>56</v>
      </c>
    </row>
    <row r="50" spans="1:9" ht="10.5" customHeight="1">
      <c r="A50" s="6">
        <v>46</v>
      </c>
      <c r="B50" s="7" t="s">
        <v>132</v>
      </c>
      <c r="C50" s="7" t="s">
        <v>60</v>
      </c>
      <c r="D50" s="6" t="s">
        <v>54</v>
      </c>
      <c r="E50" s="8">
        <v>0.06756944444444445</v>
      </c>
      <c r="F50" s="6">
        <v>20</v>
      </c>
      <c r="G50" s="8">
        <v>0.019988425925925927</v>
      </c>
      <c r="H50" s="8">
        <f t="shared" si="1"/>
        <v>0.04758101851851852</v>
      </c>
      <c r="I50" s="6">
        <v>55</v>
      </c>
    </row>
    <row r="51" spans="1:9" ht="10.5" customHeight="1">
      <c r="A51" s="6">
        <v>47</v>
      </c>
      <c r="B51" s="7" t="s">
        <v>152</v>
      </c>
      <c r="C51" s="7" t="s">
        <v>36</v>
      </c>
      <c r="D51" s="6" t="s">
        <v>31</v>
      </c>
      <c r="E51" s="8">
        <v>0.07002314814814815</v>
      </c>
      <c r="F51" s="6">
        <v>22</v>
      </c>
      <c r="G51" s="8">
        <v>0.02241898148148148</v>
      </c>
      <c r="H51" s="8">
        <f t="shared" si="1"/>
        <v>0.04760416666666667</v>
      </c>
      <c r="I51" s="20">
        <v>54</v>
      </c>
    </row>
    <row r="52" spans="1:9" ht="10.5" customHeight="1">
      <c r="A52" s="6">
        <v>48</v>
      </c>
      <c r="B52" s="7" t="s">
        <v>82</v>
      </c>
      <c r="C52" s="7" t="s">
        <v>39</v>
      </c>
      <c r="D52" s="6" t="s">
        <v>33</v>
      </c>
      <c r="E52" s="8">
        <v>0.06083333333333333</v>
      </c>
      <c r="F52" s="6">
        <v>14</v>
      </c>
      <c r="G52" s="8">
        <v>0.013206018518518518</v>
      </c>
      <c r="H52" s="8">
        <f t="shared" si="1"/>
        <v>0.04762731481481481</v>
      </c>
      <c r="I52" s="20">
        <v>53</v>
      </c>
    </row>
    <row r="53" spans="1:9" ht="10.5" customHeight="1">
      <c r="A53" s="6">
        <v>49</v>
      </c>
      <c r="B53" s="7" t="s">
        <v>77</v>
      </c>
      <c r="C53" s="7" t="s">
        <v>39</v>
      </c>
      <c r="D53" s="6"/>
      <c r="E53" s="8">
        <v>0.05979166666666667</v>
      </c>
      <c r="F53" s="6">
        <v>13</v>
      </c>
      <c r="G53" s="8">
        <v>0.012141203703703704</v>
      </c>
      <c r="H53" s="8">
        <f t="shared" si="1"/>
        <v>0.047650462962962964</v>
      </c>
      <c r="I53" s="6">
        <v>52</v>
      </c>
    </row>
    <row r="54" spans="1:9" ht="10.5" customHeight="1">
      <c r="A54" s="6">
        <v>50</v>
      </c>
      <c r="B54" s="7" t="s">
        <v>144</v>
      </c>
      <c r="C54" s="7" t="s">
        <v>36</v>
      </c>
      <c r="D54" s="6" t="s">
        <v>31</v>
      </c>
      <c r="E54" s="8">
        <v>0.06907407407407408</v>
      </c>
      <c r="F54" s="6">
        <v>21</v>
      </c>
      <c r="G54" s="8">
        <v>0.02119212962962963</v>
      </c>
      <c r="H54" s="8">
        <f t="shared" si="1"/>
        <v>0.04788194444444445</v>
      </c>
      <c r="I54" s="20">
        <v>51</v>
      </c>
    </row>
    <row r="55" spans="1:9" ht="10.5" customHeight="1">
      <c r="A55" s="6">
        <v>51</v>
      </c>
      <c r="B55" s="7" t="s">
        <v>164</v>
      </c>
      <c r="C55" s="7" t="s">
        <v>51</v>
      </c>
      <c r="D55" s="6" t="s">
        <v>54</v>
      </c>
      <c r="E55" s="8">
        <v>0.0715625</v>
      </c>
      <c r="F55" s="6">
        <v>23</v>
      </c>
      <c r="G55" s="8">
        <v>0.023668981481481485</v>
      </c>
      <c r="H55" s="8">
        <f t="shared" si="1"/>
        <v>0.047893518518518516</v>
      </c>
      <c r="I55" s="20">
        <v>50</v>
      </c>
    </row>
    <row r="56" spans="1:9" ht="10.5" customHeight="1">
      <c r="A56" s="6">
        <v>52</v>
      </c>
      <c r="B56" s="7" t="s">
        <v>125</v>
      </c>
      <c r="C56" s="7" t="s">
        <v>51</v>
      </c>
      <c r="D56" s="6" t="s">
        <v>41</v>
      </c>
      <c r="E56" s="8">
        <v>0.06674768518518519</v>
      </c>
      <c r="F56" s="6">
        <v>19</v>
      </c>
      <c r="G56" s="8">
        <v>0.01880787037037037</v>
      </c>
      <c r="H56" s="8">
        <f t="shared" si="1"/>
        <v>0.04793981481481482</v>
      </c>
      <c r="I56" s="6">
        <v>49</v>
      </c>
    </row>
    <row r="57" spans="1:9" ht="10.5" customHeight="1">
      <c r="A57" s="6">
        <v>53</v>
      </c>
      <c r="B57" s="7" t="s">
        <v>157</v>
      </c>
      <c r="C57" s="7" t="s">
        <v>29</v>
      </c>
      <c r="D57" s="6" t="s">
        <v>65</v>
      </c>
      <c r="E57" s="8">
        <v>0.07042824074074074</v>
      </c>
      <c r="F57" s="6">
        <v>22</v>
      </c>
      <c r="G57" s="8">
        <v>0.02241898148148148</v>
      </c>
      <c r="H57" s="8">
        <f t="shared" si="1"/>
        <v>0.04800925925925925</v>
      </c>
      <c r="I57" s="20">
        <v>48</v>
      </c>
    </row>
    <row r="58" spans="1:9" ht="10.5" customHeight="1">
      <c r="A58" s="6">
        <v>54</v>
      </c>
      <c r="B58" s="7" t="s">
        <v>67</v>
      </c>
      <c r="C58" s="7" t="s">
        <v>68</v>
      </c>
      <c r="D58" s="6" t="s">
        <v>31</v>
      </c>
      <c r="E58" s="8">
        <v>0.059166666666666666</v>
      </c>
      <c r="F58" s="6">
        <v>12</v>
      </c>
      <c r="G58" s="8">
        <v>0.011111111111111112</v>
      </c>
      <c r="H58" s="8">
        <f t="shared" si="1"/>
        <v>0.04805555555555555</v>
      </c>
      <c r="I58" s="20">
        <v>47</v>
      </c>
    </row>
    <row r="59" spans="1:9" ht="10.5" customHeight="1">
      <c r="A59" s="6">
        <v>55</v>
      </c>
      <c r="B59" s="10" t="s">
        <v>122</v>
      </c>
      <c r="C59" s="10" t="s">
        <v>88</v>
      </c>
      <c r="D59" s="9" t="s">
        <v>37</v>
      </c>
      <c r="E59" s="11">
        <v>0.06631944444444444</v>
      </c>
      <c r="F59" s="6">
        <v>10</v>
      </c>
      <c r="G59" s="8">
        <v>0.018252314814814815</v>
      </c>
      <c r="H59" s="8">
        <f t="shared" si="1"/>
        <v>0.048067129629629626</v>
      </c>
      <c r="I59" s="21">
        <v>45.5</v>
      </c>
    </row>
    <row r="60" spans="1:9" ht="10.5" customHeight="1">
      <c r="A60" s="6"/>
      <c r="B60" s="7" t="s">
        <v>69</v>
      </c>
      <c r="C60" s="7" t="s">
        <v>39</v>
      </c>
      <c r="D60" s="6" t="s">
        <v>31</v>
      </c>
      <c r="E60" s="8">
        <v>0.05917824074074074</v>
      </c>
      <c r="F60" s="6">
        <v>12</v>
      </c>
      <c r="G60" s="8">
        <v>0.011111111111111112</v>
      </c>
      <c r="H60" s="8">
        <f t="shared" si="1"/>
        <v>0.048067129629629626</v>
      </c>
      <c r="I60" s="21">
        <v>45.5</v>
      </c>
    </row>
    <row r="61" spans="1:9" ht="10.5" customHeight="1">
      <c r="A61" s="6">
        <v>57</v>
      </c>
      <c r="B61" s="10" t="s">
        <v>131</v>
      </c>
      <c r="C61" s="10" t="s">
        <v>68</v>
      </c>
      <c r="D61" s="9" t="s">
        <v>37</v>
      </c>
      <c r="E61" s="11">
        <v>0.06755787037037037</v>
      </c>
      <c r="F61" s="6">
        <v>11</v>
      </c>
      <c r="G61" s="8">
        <v>0.01943287037037037</v>
      </c>
      <c r="H61" s="8">
        <f t="shared" si="1"/>
        <v>0.048124999999999994</v>
      </c>
      <c r="I61" s="20">
        <v>44</v>
      </c>
    </row>
    <row r="62" spans="1:9" ht="10.5" customHeight="1">
      <c r="A62" s="6">
        <v>58</v>
      </c>
      <c r="B62" s="7" t="s">
        <v>166</v>
      </c>
      <c r="C62" s="7" t="s">
        <v>36</v>
      </c>
      <c r="D62" s="6" t="s">
        <v>41</v>
      </c>
      <c r="E62" s="8">
        <v>0.07180555555555555</v>
      </c>
      <c r="F62" s="6">
        <v>23</v>
      </c>
      <c r="G62" s="8">
        <v>0.023668981481481485</v>
      </c>
      <c r="H62" s="8">
        <f t="shared" si="1"/>
        <v>0.04813657407407407</v>
      </c>
      <c r="I62" s="6">
        <v>43</v>
      </c>
    </row>
    <row r="63" spans="1:9" ht="10.5" customHeight="1">
      <c r="A63" s="6">
        <v>59</v>
      </c>
      <c r="B63" s="7" t="s">
        <v>72</v>
      </c>
      <c r="C63" s="7" t="s">
        <v>43</v>
      </c>
      <c r="D63" s="6"/>
      <c r="E63" s="8">
        <v>0.059305555555555556</v>
      </c>
      <c r="F63" s="6" t="s">
        <v>221</v>
      </c>
      <c r="G63" s="8">
        <v>0.011111111111111112</v>
      </c>
      <c r="H63" s="8">
        <f t="shared" si="1"/>
        <v>0.04819444444444444</v>
      </c>
      <c r="I63" s="20">
        <v>42</v>
      </c>
    </row>
    <row r="64" spans="1:9" ht="10.5" customHeight="1">
      <c r="A64" s="6">
        <v>60</v>
      </c>
      <c r="B64" s="7" t="s">
        <v>84</v>
      </c>
      <c r="C64" s="7" t="s">
        <v>85</v>
      </c>
      <c r="D64" s="6" t="s">
        <v>33</v>
      </c>
      <c r="E64" s="8">
        <v>0.06145833333333334</v>
      </c>
      <c r="F64" s="6">
        <v>14</v>
      </c>
      <c r="G64" s="8">
        <v>0.013206018518518518</v>
      </c>
      <c r="H64" s="8">
        <f t="shared" si="1"/>
        <v>0.04825231481481482</v>
      </c>
      <c r="I64" s="20">
        <v>41</v>
      </c>
    </row>
    <row r="65" spans="1:9" ht="10.5" customHeight="1">
      <c r="A65" s="6">
        <v>61</v>
      </c>
      <c r="B65" s="7" t="s">
        <v>44</v>
      </c>
      <c r="C65" s="7" t="s">
        <v>29</v>
      </c>
      <c r="D65" s="6" t="s">
        <v>31</v>
      </c>
      <c r="E65" s="8">
        <v>0.053541666666666675</v>
      </c>
      <c r="F65" s="6">
        <v>6</v>
      </c>
      <c r="G65" s="8">
        <v>0.0052430555555555555</v>
      </c>
      <c r="H65" s="8">
        <f t="shared" si="1"/>
        <v>0.04829861111111112</v>
      </c>
      <c r="I65" s="6">
        <v>40</v>
      </c>
    </row>
    <row r="66" spans="1:9" ht="10.5" customHeight="1">
      <c r="A66" s="6">
        <v>62</v>
      </c>
      <c r="B66" s="7" t="s">
        <v>55</v>
      </c>
      <c r="C66" s="7" t="s">
        <v>43</v>
      </c>
      <c r="D66" s="6" t="s">
        <v>41</v>
      </c>
      <c r="E66" s="8">
        <v>0.05752314814814815</v>
      </c>
      <c r="F66" s="6">
        <v>10</v>
      </c>
      <c r="G66" s="8">
        <v>0.009085648148148148</v>
      </c>
      <c r="H66" s="8">
        <f t="shared" si="1"/>
        <v>0.0484375</v>
      </c>
      <c r="I66" s="20">
        <v>39</v>
      </c>
    </row>
    <row r="67" spans="1:9" ht="10.5" customHeight="1">
      <c r="A67" s="6">
        <v>63</v>
      </c>
      <c r="B67" s="7" t="s">
        <v>169</v>
      </c>
      <c r="C67" s="7" t="s">
        <v>34</v>
      </c>
      <c r="D67" s="6" t="s">
        <v>33</v>
      </c>
      <c r="E67" s="8">
        <v>0.07212962962962964</v>
      </c>
      <c r="F67" s="6">
        <v>23</v>
      </c>
      <c r="G67" s="8">
        <v>0.023668981481481485</v>
      </c>
      <c r="H67" s="8">
        <f t="shared" si="1"/>
        <v>0.048460648148148155</v>
      </c>
      <c r="I67" s="20">
        <v>38</v>
      </c>
    </row>
    <row r="68" spans="1:9" ht="10.5" customHeight="1">
      <c r="A68" s="6">
        <v>64</v>
      </c>
      <c r="B68" s="10" t="s">
        <v>105</v>
      </c>
      <c r="C68" s="10" t="s">
        <v>88</v>
      </c>
      <c r="D68" s="9" t="s">
        <v>93</v>
      </c>
      <c r="E68" s="11">
        <v>0.06445601851851852</v>
      </c>
      <c r="F68" s="6">
        <v>8</v>
      </c>
      <c r="G68" s="8">
        <v>0.015972222222222224</v>
      </c>
      <c r="H68" s="8">
        <f t="shared" si="1"/>
        <v>0.0484837962962963</v>
      </c>
      <c r="I68" s="6">
        <v>37</v>
      </c>
    </row>
    <row r="69" spans="1:9" ht="10.5" customHeight="1">
      <c r="A69" s="6">
        <v>65</v>
      </c>
      <c r="B69" s="7" t="s">
        <v>45</v>
      </c>
      <c r="C69" s="7" t="s">
        <v>29</v>
      </c>
      <c r="D69" s="6" t="s">
        <v>31</v>
      </c>
      <c r="E69" s="8">
        <v>0.05377314814814815</v>
      </c>
      <c r="F69" s="6">
        <v>6</v>
      </c>
      <c r="G69" s="8">
        <v>0.0052430555555555555</v>
      </c>
      <c r="H69" s="8">
        <f aca="true" t="shared" si="2" ref="H69:H100">E69-G69</f>
        <v>0.0485300925925926</v>
      </c>
      <c r="I69" s="20">
        <v>36</v>
      </c>
    </row>
    <row r="70" spans="1:9" ht="10.5" customHeight="1">
      <c r="A70" s="6">
        <v>66</v>
      </c>
      <c r="B70" s="10" t="s">
        <v>94</v>
      </c>
      <c r="C70" s="10" t="s">
        <v>29</v>
      </c>
      <c r="D70" s="9" t="s">
        <v>37</v>
      </c>
      <c r="E70" s="11">
        <v>0.06233796296296296</v>
      </c>
      <c r="F70" s="6">
        <v>6</v>
      </c>
      <c r="G70" s="8">
        <v>0.013773148148148147</v>
      </c>
      <c r="H70" s="8">
        <f t="shared" si="2"/>
        <v>0.04856481481481482</v>
      </c>
      <c r="I70" s="20">
        <v>35</v>
      </c>
    </row>
    <row r="71" spans="1:9" ht="10.5" customHeight="1">
      <c r="A71" s="6">
        <v>67</v>
      </c>
      <c r="B71" s="7" t="s">
        <v>50</v>
      </c>
      <c r="C71" s="7" t="s">
        <v>51</v>
      </c>
      <c r="D71" s="6" t="s">
        <v>31</v>
      </c>
      <c r="E71" s="8">
        <v>0.05572916666666666</v>
      </c>
      <c r="F71" s="6">
        <v>8</v>
      </c>
      <c r="G71" s="8">
        <v>0.007129629629629631</v>
      </c>
      <c r="H71" s="8">
        <f t="shared" si="2"/>
        <v>0.04859953703703703</v>
      </c>
      <c r="I71" s="6">
        <v>34</v>
      </c>
    </row>
    <row r="72" spans="1:9" ht="10.5" customHeight="1">
      <c r="A72" s="6">
        <v>68</v>
      </c>
      <c r="B72" s="7" t="s">
        <v>169</v>
      </c>
      <c r="C72" s="7" t="s">
        <v>43</v>
      </c>
      <c r="D72" s="6" t="s">
        <v>89</v>
      </c>
      <c r="E72" s="8">
        <v>0.08317129629629628</v>
      </c>
      <c r="F72" s="6">
        <v>31</v>
      </c>
      <c r="G72" s="8">
        <v>0.03453703703703704</v>
      </c>
      <c r="H72" s="8">
        <f t="shared" si="2"/>
        <v>0.048634259259259245</v>
      </c>
      <c r="I72" s="20">
        <v>33</v>
      </c>
    </row>
    <row r="73" spans="1:9" ht="10.5" customHeight="1">
      <c r="A73" s="6">
        <v>69</v>
      </c>
      <c r="B73" s="10" t="s">
        <v>276</v>
      </c>
      <c r="C73" s="10" t="s">
        <v>108</v>
      </c>
      <c r="D73" s="9" t="s">
        <v>93</v>
      </c>
      <c r="E73" s="11">
        <v>0.08263888888888889</v>
      </c>
      <c r="F73" s="6">
        <v>22</v>
      </c>
      <c r="G73" s="8">
        <v>0.033854166666666664</v>
      </c>
      <c r="H73" s="8">
        <f t="shared" si="2"/>
        <v>0.04878472222222222</v>
      </c>
      <c r="I73" s="20">
        <v>32</v>
      </c>
    </row>
    <row r="74" spans="1:9" ht="10.5" customHeight="1">
      <c r="A74" s="6">
        <v>70</v>
      </c>
      <c r="B74" s="7" t="s">
        <v>184</v>
      </c>
      <c r="C74" s="7" t="s">
        <v>29</v>
      </c>
      <c r="D74" s="6" t="s">
        <v>89</v>
      </c>
      <c r="E74" s="8">
        <v>0.07375</v>
      </c>
      <c r="F74" s="6">
        <v>24</v>
      </c>
      <c r="G74" s="8">
        <v>0.02494212962962963</v>
      </c>
      <c r="H74" s="8">
        <f t="shared" si="2"/>
        <v>0.04880787037037036</v>
      </c>
      <c r="I74" s="6">
        <v>31</v>
      </c>
    </row>
    <row r="75" spans="1:9" ht="10.5" customHeight="1">
      <c r="A75" s="6">
        <v>71</v>
      </c>
      <c r="B75" s="7" t="s">
        <v>279</v>
      </c>
      <c r="C75" s="7" t="s">
        <v>252</v>
      </c>
      <c r="D75" s="6" t="s">
        <v>41</v>
      </c>
      <c r="E75" s="8">
        <v>0.08350694444444445</v>
      </c>
      <c r="F75" s="6" t="s">
        <v>254</v>
      </c>
      <c r="G75" s="8">
        <v>0.03453703703703704</v>
      </c>
      <c r="H75" s="8">
        <f t="shared" si="2"/>
        <v>0.04896990740740741</v>
      </c>
      <c r="I75" s="20">
        <v>30</v>
      </c>
    </row>
    <row r="76" spans="1:9" ht="10.5" customHeight="1">
      <c r="A76" s="6">
        <v>72</v>
      </c>
      <c r="B76" s="7" t="s">
        <v>186</v>
      </c>
      <c r="C76" s="7" t="s">
        <v>80</v>
      </c>
      <c r="D76" s="6"/>
      <c r="E76" s="8">
        <v>0.07394675925925925</v>
      </c>
      <c r="F76" s="6">
        <v>24</v>
      </c>
      <c r="G76" s="8">
        <v>0.02494212962962963</v>
      </c>
      <c r="H76" s="8">
        <f t="shared" si="2"/>
        <v>0.04900462962962962</v>
      </c>
      <c r="I76" s="20">
        <v>29</v>
      </c>
    </row>
    <row r="77" spans="1:9" ht="10.5" customHeight="1">
      <c r="A77" s="6">
        <v>73</v>
      </c>
      <c r="B77" s="7" t="s">
        <v>154</v>
      </c>
      <c r="C77" s="7" t="s">
        <v>43</v>
      </c>
      <c r="D77" s="6"/>
      <c r="E77" s="8">
        <v>0.07020833333333333</v>
      </c>
      <c r="F77" s="6">
        <v>21</v>
      </c>
      <c r="G77" s="8">
        <v>0.02119212962962963</v>
      </c>
      <c r="H77" s="8">
        <f t="shared" si="2"/>
        <v>0.0490162037037037</v>
      </c>
      <c r="I77" s="6">
        <v>28</v>
      </c>
    </row>
    <row r="78" spans="1:9" ht="10.5" customHeight="1">
      <c r="A78" s="6">
        <v>74</v>
      </c>
      <c r="B78" s="10" t="s">
        <v>121</v>
      </c>
      <c r="C78" s="10" t="s">
        <v>29</v>
      </c>
      <c r="D78" s="9" t="s">
        <v>74</v>
      </c>
      <c r="E78" s="11">
        <v>0.06616898148148148</v>
      </c>
      <c r="F78" s="6">
        <v>9</v>
      </c>
      <c r="G78" s="8">
        <v>0.017106481481481483</v>
      </c>
      <c r="H78" s="8">
        <f t="shared" si="2"/>
        <v>0.049062499999999995</v>
      </c>
      <c r="I78" s="21">
        <v>26.5</v>
      </c>
    </row>
    <row r="79" spans="1:9" ht="10.5" customHeight="1">
      <c r="A79" s="6"/>
      <c r="B79" s="10" t="s">
        <v>272</v>
      </c>
      <c r="C79" s="10" t="s">
        <v>43</v>
      </c>
      <c r="D79" s="9" t="s">
        <v>212</v>
      </c>
      <c r="E79" s="11">
        <v>0.08148148148148149</v>
      </c>
      <c r="F79" s="6">
        <v>21</v>
      </c>
      <c r="G79" s="8">
        <v>0.03241898148148148</v>
      </c>
      <c r="H79" s="8">
        <f t="shared" si="2"/>
        <v>0.04906250000000001</v>
      </c>
      <c r="I79" s="21">
        <v>26.5</v>
      </c>
    </row>
    <row r="80" spans="1:9" ht="10.5" customHeight="1">
      <c r="A80" s="6">
        <v>76</v>
      </c>
      <c r="B80" s="10" t="s">
        <v>307</v>
      </c>
      <c r="C80" s="10" t="s">
        <v>85</v>
      </c>
      <c r="D80" s="9" t="s">
        <v>172</v>
      </c>
      <c r="E80" s="11">
        <v>0.09546296296296297</v>
      </c>
      <c r="F80" s="6">
        <v>30</v>
      </c>
      <c r="G80" s="8">
        <v>0.046331018518518514</v>
      </c>
      <c r="H80" s="8">
        <f t="shared" si="2"/>
        <v>0.04913194444444446</v>
      </c>
      <c r="I80" s="6">
        <v>25</v>
      </c>
    </row>
    <row r="81" spans="1:9" ht="10.5" customHeight="1">
      <c r="A81" s="6">
        <v>77</v>
      </c>
      <c r="B81" s="10" t="s">
        <v>129</v>
      </c>
      <c r="C81" s="10" t="s">
        <v>43</v>
      </c>
      <c r="D81" s="9" t="s">
        <v>93</v>
      </c>
      <c r="E81" s="11">
        <v>0.06739583333333334</v>
      </c>
      <c r="F81" s="6">
        <v>10</v>
      </c>
      <c r="G81" s="8">
        <v>0.018252314814814815</v>
      </c>
      <c r="H81" s="8">
        <f t="shared" si="2"/>
        <v>0.04914351851851852</v>
      </c>
      <c r="I81" s="21">
        <v>23.5</v>
      </c>
    </row>
    <row r="82" spans="1:9" ht="10.5" customHeight="1">
      <c r="A82" s="6"/>
      <c r="B82" s="10" t="s">
        <v>1</v>
      </c>
      <c r="C82" s="10" t="s">
        <v>85</v>
      </c>
      <c r="D82" s="9" t="s">
        <v>156</v>
      </c>
      <c r="E82" s="11">
        <v>0.07741898148148148</v>
      </c>
      <c r="F82" s="6" t="s">
        <v>13</v>
      </c>
      <c r="G82" s="8">
        <v>0.028275462962962964</v>
      </c>
      <c r="H82" s="8">
        <f t="shared" si="2"/>
        <v>0.04914351851851852</v>
      </c>
      <c r="I82" s="21">
        <v>23.5</v>
      </c>
    </row>
    <row r="83" spans="1:9" ht="10.5" customHeight="1">
      <c r="A83" s="6">
        <v>79</v>
      </c>
      <c r="B83" s="10" t="s">
        <v>2</v>
      </c>
      <c r="C83" s="10" t="s">
        <v>36</v>
      </c>
      <c r="D83" s="9" t="s">
        <v>93</v>
      </c>
      <c r="E83" s="11">
        <v>0.07747685185185185</v>
      </c>
      <c r="F83" s="6">
        <v>18</v>
      </c>
      <c r="G83" s="8">
        <v>0.028275462962962964</v>
      </c>
      <c r="H83" s="8">
        <f t="shared" si="2"/>
        <v>0.04920138888888889</v>
      </c>
      <c r="I83" s="6">
        <v>22</v>
      </c>
    </row>
    <row r="84" spans="1:9" ht="10.5" customHeight="1">
      <c r="A84" s="6">
        <v>80</v>
      </c>
      <c r="B84" s="7" t="s">
        <v>101</v>
      </c>
      <c r="C84" s="7" t="s">
        <v>60</v>
      </c>
      <c r="D84" s="6"/>
      <c r="E84" s="8">
        <v>0.06349537037037037</v>
      </c>
      <c r="F84" s="6">
        <v>15</v>
      </c>
      <c r="G84" s="8">
        <v>0.014282407407407409</v>
      </c>
      <c r="H84" s="8">
        <f t="shared" si="2"/>
        <v>0.04921296296296296</v>
      </c>
      <c r="I84" s="21">
        <v>20.5</v>
      </c>
    </row>
    <row r="85" spans="1:9" ht="10.5" customHeight="1">
      <c r="A85" s="6"/>
      <c r="B85" s="10" t="s">
        <v>286</v>
      </c>
      <c r="C85" s="10" t="s">
        <v>80</v>
      </c>
      <c r="D85" s="9" t="s">
        <v>93</v>
      </c>
      <c r="E85" s="11">
        <v>0.08452546296296297</v>
      </c>
      <c r="F85" s="6">
        <v>23</v>
      </c>
      <c r="G85" s="8">
        <v>0.0353125</v>
      </c>
      <c r="H85" s="8">
        <f t="shared" si="2"/>
        <v>0.04921296296296297</v>
      </c>
      <c r="I85" s="21">
        <v>20.5</v>
      </c>
    </row>
    <row r="86" spans="1:9" ht="10.5" customHeight="1">
      <c r="A86" s="6">
        <v>82</v>
      </c>
      <c r="B86" s="10" t="s">
        <v>163</v>
      </c>
      <c r="C86" s="10" t="s">
        <v>29</v>
      </c>
      <c r="D86" s="9" t="s">
        <v>37</v>
      </c>
      <c r="E86" s="11">
        <v>0.07116898148148149</v>
      </c>
      <c r="F86" s="6">
        <v>13</v>
      </c>
      <c r="G86" s="8">
        <v>0.021840277777777778</v>
      </c>
      <c r="H86" s="8">
        <f t="shared" si="2"/>
        <v>0.04932870370370371</v>
      </c>
      <c r="I86" s="6">
        <v>19</v>
      </c>
    </row>
    <row r="87" spans="1:9" ht="10.5" customHeight="1">
      <c r="A87" s="6">
        <v>83</v>
      </c>
      <c r="B87" s="7" t="s">
        <v>165</v>
      </c>
      <c r="C87" s="7" t="s">
        <v>124</v>
      </c>
      <c r="D87" s="6" t="s">
        <v>65</v>
      </c>
      <c r="E87" s="8">
        <v>0.07175925925925926</v>
      </c>
      <c r="F87" s="6">
        <v>22</v>
      </c>
      <c r="G87" s="8">
        <v>0.02241898148148148</v>
      </c>
      <c r="H87" s="8">
        <f t="shared" si="2"/>
        <v>0.049340277777777775</v>
      </c>
      <c r="I87" s="21">
        <v>17.5</v>
      </c>
    </row>
    <row r="88" spans="1:9" ht="10.5" customHeight="1">
      <c r="A88" s="6"/>
      <c r="B88" s="7" t="s">
        <v>146</v>
      </c>
      <c r="C88" s="7" t="s">
        <v>103</v>
      </c>
      <c r="D88" s="6" t="s">
        <v>33</v>
      </c>
      <c r="E88" s="8">
        <v>0.06932870370370371</v>
      </c>
      <c r="F88" s="6" t="s">
        <v>235</v>
      </c>
      <c r="G88" s="8">
        <v>0.019988425925925927</v>
      </c>
      <c r="H88" s="8">
        <f t="shared" si="2"/>
        <v>0.04934027777777779</v>
      </c>
      <c r="I88" s="21">
        <v>17.5</v>
      </c>
    </row>
    <row r="89" spans="1:9" ht="10.5" customHeight="1">
      <c r="A89" s="6">
        <v>85</v>
      </c>
      <c r="B89" s="7" t="s">
        <v>114</v>
      </c>
      <c r="C89" s="7" t="s">
        <v>39</v>
      </c>
      <c r="D89" s="6" t="s">
        <v>31</v>
      </c>
      <c r="E89" s="8">
        <v>0.06481481481481481</v>
      </c>
      <c r="F89" s="6">
        <v>16</v>
      </c>
      <c r="G89" s="8">
        <v>0.015381944444444443</v>
      </c>
      <c r="H89" s="8">
        <f t="shared" si="2"/>
        <v>0.04943287037037037</v>
      </c>
      <c r="I89" s="6">
        <v>16</v>
      </c>
    </row>
    <row r="90" spans="1:9" ht="10.5" customHeight="1">
      <c r="A90" s="6">
        <v>86</v>
      </c>
      <c r="B90" s="7" t="s">
        <v>215</v>
      </c>
      <c r="C90" s="7" t="s">
        <v>36</v>
      </c>
      <c r="D90" s="6" t="s">
        <v>65</v>
      </c>
      <c r="E90" s="8">
        <v>0.07841435185185185</v>
      </c>
      <c r="F90" s="6">
        <v>27</v>
      </c>
      <c r="G90" s="8">
        <v>0.028912037037037038</v>
      </c>
      <c r="H90" s="8">
        <f t="shared" si="2"/>
        <v>0.049502314814814805</v>
      </c>
      <c r="I90" s="20">
        <v>15</v>
      </c>
    </row>
    <row r="91" spans="1:9" ht="10.5" customHeight="1">
      <c r="A91" s="6">
        <v>87</v>
      </c>
      <c r="B91" s="10" t="s">
        <v>141</v>
      </c>
      <c r="C91" s="10" t="s">
        <v>29</v>
      </c>
      <c r="D91" s="9" t="s">
        <v>74</v>
      </c>
      <c r="E91" s="11">
        <v>0.06895833333333333</v>
      </c>
      <c r="F91" s="6">
        <v>11</v>
      </c>
      <c r="G91" s="8">
        <v>0.01943287037037037</v>
      </c>
      <c r="H91" s="8">
        <f t="shared" si="2"/>
        <v>0.04952546296296296</v>
      </c>
      <c r="I91" s="20">
        <v>14</v>
      </c>
    </row>
    <row r="92" spans="1:9" ht="10.5" customHeight="1">
      <c r="A92" s="6">
        <v>88</v>
      </c>
      <c r="B92" s="7" t="s">
        <v>52</v>
      </c>
      <c r="C92" s="7" t="s">
        <v>43</v>
      </c>
      <c r="D92" s="6" t="s">
        <v>31</v>
      </c>
      <c r="E92" s="8">
        <v>0.05666666666666667</v>
      </c>
      <c r="F92" s="6">
        <v>8</v>
      </c>
      <c r="G92" s="8">
        <v>0.007129629629629631</v>
      </c>
      <c r="H92" s="8">
        <f t="shared" si="2"/>
        <v>0.04953703703703704</v>
      </c>
      <c r="I92" s="6">
        <v>13</v>
      </c>
    </row>
    <row r="93" spans="1:9" ht="10.5" customHeight="1">
      <c r="A93" s="6">
        <v>89</v>
      </c>
      <c r="B93" s="10" t="s">
        <v>194</v>
      </c>
      <c r="C93" s="10" t="s">
        <v>29</v>
      </c>
      <c r="D93" s="9" t="s">
        <v>74</v>
      </c>
      <c r="E93" s="11">
        <v>0.07521990740740742</v>
      </c>
      <c r="F93" s="6" t="s">
        <v>10</v>
      </c>
      <c r="G93" s="8">
        <v>0.025625</v>
      </c>
      <c r="H93" s="8">
        <f t="shared" si="2"/>
        <v>0.04959490740740742</v>
      </c>
      <c r="I93" s="20">
        <v>12</v>
      </c>
    </row>
    <row r="94" spans="1:9" ht="10.5" customHeight="1">
      <c r="A94" s="6">
        <v>90</v>
      </c>
      <c r="B94" s="7" t="s">
        <v>96</v>
      </c>
      <c r="C94" s="7" t="s">
        <v>36</v>
      </c>
      <c r="D94" s="6" t="s">
        <v>41</v>
      </c>
      <c r="E94" s="8">
        <v>0.06282407407407407</v>
      </c>
      <c r="F94" s="6">
        <v>14</v>
      </c>
      <c r="G94" s="8">
        <v>0.013206018518518518</v>
      </c>
      <c r="H94" s="8">
        <f t="shared" si="2"/>
        <v>0.049618055555555554</v>
      </c>
      <c r="I94" s="21">
        <v>10.5</v>
      </c>
    </row>
    <row r="95" spans="1:9" ht="10.5" customHeight="1">
      <c r="A95" s="6"/>
      <c r="B95" s="10" t="s">
        <v>187</v>
      </c>
      <c r="C95" s="10" t="s">
        <v>29</v>
      </c>
      <c r="D95" s="9" t="s">
        <v>74</v>
      </c>
      <c r="E95" s="11">
        <v>0.07395833333333333</v>
      </c>
      <c r="F95" s="6">
        <v>15</v>
      </c>
      <c r="G95" s="8">
        <v>0.024340277777777777</v>
      </c>
      <c r="H95" s="8">
        <f t="shared" si="2"/>
        <v>0.049618055555555554</v>
      </c>
      <c r="I95" s="21">
        <v>10.5</v>
      </c>
    </row>
    <row r="96" spans="1:9" ht="10.5" customHeight="1">
      <c r="A96" s="6">
        <v>92</v>
      </c>
      <c r="B96" s="10" t="s">
        <v>109</v>
      </c>
      <c r="C96" s="10" t="s">
        <v>36</v>
      </c>
      <c r="D96" s="9" t="s">
        <v>37</v>
      </c>
      <c r="E96" s="11">
        <v>0.06449074074074074</v>
      </c>
      <c r="F96" s="6">
        <v>7</v>
      </c>
      <c r="G96" s="8">
        <v>0.01486111111111111</v>
      </c>
      <c r="H96" s="8">
        <f t="shared" si="2"/>
        <v>0.04962962962962963</v>
      </c>
      <c r="I96" s="20">
        <v>9</v>
      </c>
    </row>
    <row r="97" spans="1:9" ht="10.5" customHeight="1">
      <c r="A97" s="6">
        <v>93</v>
      </c>
      <c r="B97" s="7" t="s">
        <v>5</v>
      </c>
      <c r="C97" s="7" t="s">
        <v>103</v>
      </c>
      <c r="D97" s="6" t="s">
        <v>33</v>
      </c>
      <c r="E97" s="8">
        <v>0.07855324074074074</v>
      </c>
      <c r="F97" s="6">
        <v>27</v>
      </c>
      <c r="G97" s="8">
        <v>0.028912037037037038</v>
      </c>
      <c r="H97" s="8">
        <f t="shared" si="2"/>
        <v>0.0496412037037037</v>
      </c>
      <c r="I97" s="21">
        <v>7.5</v>
      </c>
    </row>
    <row r="98" spans="1:9" ht="10.5" customHeight="1">
      <c r="A98" s="6"/>
      <c r="B98" s="7" t="s">
        <v>76</v>
      </c>
      <c r="C98" s="7" t="s">
        <v>43</v>
      </c>
      <c r="D98" s="6" t="s">
        <v>33</v>
      </c>
      <c r="E98" s="8">
        <v>0.059722222222222225</v>
      </c>
      <c r="F98" s="6">
        <v>11</v>
      </c>
      <c r="G98" s="8">
        <v>0.010081018518518519</v>
      </c>
      <c r="H98" s="8">
        <f t="shared" si="2"/>
        <v>0.04964120370370371</v>
      </c>
      <c r="I98" s="21">
        <v>7.5</v>
      </c>
    </row>
    <row r="99" spans="1:9" ht="10.5" customHeight="1">
      <c r="A99" s="6">
        <v>95</v>
      </c>
      <c r="B99" s="10" t="s">
        <v>289</v>
      </c>
      <c r="C99" s="10" t="s">
        <v>36</v>
      </c>
      <c r="D99" s="9" t="s">
        <v>74</v>
      </c>
      <c r="E99" s="11">
        <v>0.08648148148148148</v>
      </c>
      <c r="F99" s="6">
        <v>24</v>
      </c>
      <c r="G99" s="8">
        <v>0.03680555555555556</v>
      </c>
      <c r="H99" s="8">
        <f t="shared" si="2"/>
        <v>0.04967592592592592</v>
      </c>
      <c r="I99" s="20">
        <v>6</v>
      </c>
    </row>
    <row r="100" spans="1:9" ht="10.5" customHeight="1">
      <c r="A100" s="6">
        <v>96</v>
      </c>
      <c r="B100" s="7" t="s">
        <v>139</v>
      </c>
      <c r="C100" s="7" t="s">
        <v>48</v>
      </c>
      <c r="D100" s="6"/>
      <c r="E100" s="8">
        <v>0.06849537037037036</v>
      </c>
      <c r="F100" s="6">
        <v>19</v>
      </c>
      <c r="G100" s="8">
        <v>0.01880787037037037</v>
      </c>
      <c r="H100" s="8">
        <f t="shared" si="2"/>
        <v>0.04968749999999999</v>
      </c>
      <c r="I100" s="20">
        <v>5</v>
      </c>
    </row>
    <row r="101" spans="1:9" ht="10.5" customHeight="1">
      <c r="A101" s="6">
        <v>97</v>
      </c>
      <c r="B101" s="10" t="s">
        <v>197</v>
      </c>
      <c r="C101" s="10" t="s">
        <v>266</v>
      </c>
      <c r="D101" s="9" t="s">
        <v>74</v>
      </c>
      <c r="E101" s="11">
        <v>0.07666666666666666</v>
      </c>
      <c r="F101" s="6">
        <v>17</v>
      </c>
      <c r="G101" s="8">
        <v>0.02693287037037037</v>
      </c>
      <c r="H101" s="8">
        <f aca="true" t="shared" si="3" ref="H101:H132">E101-G101</f>
        <v>0.04973379629629629</v>
      </c>
      <c r="I101" s="6">
        <v>4</v>
      </c>
    </row>
    <row r="102" spans="1:9" ht="10.5" customHeight="1">
      <c r="A102" s="6">
        <v>98</v>
      </c>
      <c r="B102" s="7" t="s">
        <v>319</v>
      </c>
      <c r="C102" s="7" t="s">
        <v>48</v>
      </c>
      <c r="D102" s="6"/>
      <c r="E102" s="8">
        <v>0.0619212962962963</v>
      </c>
      <c r="F102" s="6">
        <v>13</v>
      </c>
      <c r="G102" s="8">
        <v>0.012141203703703704</v>
      </c>
      <c r="H102" s="8">
        <f t="shared" si="3"/>
        <v>0.0497800925925926</v>
      </c>
      <c r="I102" s="20">
        <v>3</v>
      </c>
    </row>
    <row r="103" spans="1:9" ht="10.5" customHeight="1">
      <c r="A103" s="6">
        <v>99</v>
      </c>
      <c r="B103" s="10" t="s">
        <v>303</v>
      </c>
      <c r="C103" s="10" t="s">
        <v>80</v>
      </c>
      <c r="D103" s="9" t="s">
        <v>37</v>
      </c>
      <c r="E103" s="11">
        <v>0.0928587962962963</v>
      </c>
      <c r="F103" s="6">
        <v>28</v>
      </c>
      <c r="G103" s="8">
        <v>0.04304398148148148</v>
      </c>
      <c r="H103" s="8">
        <f t="shared" si="3"/>
        <v>0.04981481481481482</v>
      </c>
      <c r="I103" s="20">
        <v>2</v>
      </c>
    </row>
    <row r="104" spans="1:9" ht="10.5" customHeight="1">
      <c r="A104" s="6">
        <v>100</v>
      </c>
      <c r="B104" s="7" t="s">
        <v>98</v>
      </c>
      <c r="C104" s="7" t="s">
        <v>29</v>
      </c>
      <c r="D104" s="6"/>
      <c r="E104" s="8">
        <v>0.06305555555555555</v>
      </c>
      <c r="F104" s="6">
        <v>14</v>
      </c>
      <c r="G104" s="8">
        <v>0.013206018518518518</v>
      </c>
      <c r="H104" s="8">
        <f t="shared" si="3"/>
        <v>0.049849537037037026</v>
      </c>
      <c r="I104" s="6">
        <v>1</v>
      </c>
    </row>
    <row r="105" spans="1:9" ht="10.5" customHeight="1">
      <c r="A105" s="6">
        <v>101</v>
      </c>
      <c r="B105" s="7" t="s">
        <v>268</v>
      </c>
      <c r="C105" s="7" t="s">
        <v>29</v>
      </c>
      <c r="D105" s="6" t="s">
        <v>89</v>
      </c>
      <c r="E105" s="8">
        <v>0.08013888888888888</v>
      </c>
      <c r="F105" s="6">
        <v>28</v>
      </c>
      <c r="G105" s="8">
        <v>0.03027777777777778</v>
      </c>
      <c r="H105" s="8">
        <f t="shared" si="3"/>
        <v>0.049861111111111106</v>
      </c>
      <c r="I105" s="20">
        <v>1</v>
      </c>
    </row>
    <row r="106" spans="1:9" ht="10.5" customHeight="1">
      <c r="A106" s="6">
        <v>102</v>
      </c>
      <c r="B106" s="7" t="s">
        <v>123</v>
      </c>
      <c r="C106" s="7" t="s">
        <v>124</v>
      </c>
      <c r="D106" s="6" t="s">
        <v>33</v>
      </c>
      <c r="E106" s="8">
        <v>0.06642361111111111</v>
      </c>
      <c r="F106" s="6">
        <v>17</v>
      </c>
      <c r="G106" s="8">
        <v>0.01650462962962963</v>
      </c>
      <c r="H106" s="8">
        <f t="shared" si="3"/>
        <v>0.04991898148148148</v>
      </c>
      <c r="I106" s="20">
        <v>1</v>
      </c>
    </row>
    <row r="107" spans="1:9" ht="10.5" customHeight="1">
      <c r="A107" s="6">
        <v>103</v>
      </c>
      <c r="B107" s="7" t="s">
        <v>151</v>
      </c>
      <c r="C107" s="7" t="s">
        <v>103</v>
      </c>
      <c r="D107" s="6" t="s">
        <v>31</v>
      </c>
      <c r="E107" s="8">
        <v>0.06994212962962963</v>
      </c>
      <c r="F107" s="6">
        <v>20</v>
      </c>
      <c r="G107" s="8">
        <v>0.019988425925925927</v>
      </c>
      <c r="H107" s="8">
        <f t="shared" si="3"/>
        <v>0.04995370370370371</v>
      </c>
      <c r="I107" s="20">
        <v>1</v>
      </c>
    </row>
    <row r="108" spans="1:9" ht="10.5" customHeight="1">
      <c r="A108" s="6">
        <v>104</v>
      </c>
      <c r="B108" s="7" t="s">
        <v>153</v>
      </c>
      <c r="C108" s="7" t="s">
        <v>43</v>
      </c>
      <c r="D108" s="6" t="s">
        <v>65</v>
      </c>
      <c r="E108" s="8">
        <v>0.07004629629629629</v>
      </c>
      <c r="F108" s="6">
        <v>20</v>
      </c>
      <c r="G108" s="8">
        <v>0.019988425925925927</v>
      </c>
      <c r="H108" s="8">
        <f t="shared" si="3"/>
        <v>0.050057870370370364</v>
      </c>
      <c r="I108" s="20">
        <v>1</v>
      </c>
    </row>
    <row r="109" spans="1:9" ht="10.5" customHeight="1">
      <c r="A109" s="6">
        <v>105</v>
      </c>
      <c r="B109" s="10" t="s">
        <v>102</v>
      </c>
      <c r="C109" s="10" t="s">
        <v>266</v>
      </c>
      <c r="D109" s="9" t="s">
        <v>37</v>
      </c>
      <c r="E109" s="11">
        <v>0.06391203703703703</v>
      </c>
      <c r="F109" s="6">
        <v>6</v>
      </c>
      <c r="G109" s="8">
        <v>0.013773148148148147</v>
      </c>
      <c r="H109" s="8">
        <f t="shared" si="3"/>
        <v>0.050138888888888886</v>
      </c>
      <c r="I109" s="20">
        <v>1</v>
      </c>
    </row>
    <row r="110" spans="1:9" ht="10.5" customHeight="1">
      <c r="A110" s="6">
        <v>106</v>
      </c>
      <c r="B110" s="7" t="s">
        <v>126</v>
      </c>
      <c r="C110" s="7" t="s">
        <v>127</v>
      </c>
      <c r="D110" s="6" t="s">
        <v>33</v>
      </c>
      <c r="E110" s="8">
        <v>0.06688657407407407</v>
      </c>
      <c r="F110" s="6">
        <v>17</v>
      </c>
      <c r="G110" s="8">
        <v>0.01650462962962963</v>
      </c>
      <c r="H110" s="8">
        <f t="shared" si="3"/>
        <v>0.05038194444444444</v>
      </c>
      <c r="I110" s="20">
        <v>1</v>
      </c>
    </row>
    <row r="111" spans="1:9" ht="10.5" customHeight="1">
      <c r="A111" s="6">
        <v>107</v>
      </c>
      <c r="B111" s="7" t="s">
        <v>112</v>
      </c>
      <c r="C111" s="7" t="s">
        <v>43</v>
      </c>
      <c r="D111" s="6" t="s">
        <v>31</v>
      </c>
      <c r="E111" s="8">
        <v>0.06469907407407406</v>
      </c>
      <c r="F111" s="6">
        <v>15</v>
      </c>
      <c r="G111" s="8">
        <v>0.014282407407407409</v>
      </c>
      <c r="H111" s="8">
        <f t="shared" si="3"/>
        <v>0.05041666666666665</v>
      </c>
      <c r="I111" s="20">
        <v>1</v>
      </c>
    </row>
    <row r="112" spans="1:9" ht="10.5" customHeight="1">
      <c r="A112" s="6">
        <v>108</v>
      </c>
      <c r="B112" s="7" t="s">
        <v>113</v>
      </c>
      <c r="C112" s="7" t="s">
        <v>36</v>
      </c>
      <c r="D112" s="6"/>
      <c r="E112" s="8">
        <v>0.06475694444444445</v>
      </c>
      <c r="F112" s="6">
        <v>15</v>
      </c>
      <c r="G112" s="8">
        <v>0.014282407407407409</v>
      </c>
      <c r="H112" s="8">
        <f t="shared" si="3"/>
        <v>0.05047453703703704</v>
      </c>
      <c r="I112" s="20">
        <v>1</v>
      </c>
    </row>
    <row r="113" spans="1:9" ht="10.5" customHeight="1">
      <c r="A113" s="6">
        <v>109</v>
      </c>
      <c r="B113" s="7" t="s">
        <v>119</v>
      </c>
      <c r="C113" s="7" t="s">
        <v>29</v>
      </c>
      <c r="D113" s="6" t="s">
        <v>65</v>
      </c>
      <c r="E113" s="8">
        <v>0.06594907407407408</v>
      </c>
      <c r="F113" s="6">
        <v>16</v>
      </c>
      <c r="G113" s="8">
        <v>0.015381944444444443</v>
      </c>
      <c r="H113" s="8">
        <f t="shared" si="3"/>
        <v>0.050567129629629635</v>
      </c>
      <c r="I113" s="20">
        <v>1</v>
      </c>
    </row>
    <row r="114" spans="1:9" ht="10.5" customHeight="1">
      <c r="A114" s="6">
        <v>110</v>
      </c>
      <c r="B114" s="7" t="s">
        <v>120</v>
      </c>
      <c r="C114" s="7" t="s">
        <v>29</v>
      </c>
      <c r="D114" s="6"/>
      <c r="E114" s="8">
        <v>0.06608796296296296</v>
      </c>
      <c r="F114" s="6">
        <v>16</v>
      </c>
      <c r="G114" s="8">
        <v>0.015381944444444443</v>
      </c>
      <c r="H114" s="8">
        <f t="shared" si="3"/>
        <v>0.05070601851851852</v>
      </c>
      <c r="I114" s="20">
        <v>1</v>
      </c>
    </row>
    <row r="115" spans="1:9" ht="10.5" customHeight="1">
      <c r="A115" s="6">
        <v>111</v>
      </c>
      <c r="B115" s="7" t="s">
        <v>287</v>
      </c>
      <c r="C115" s="7" t="s">
        <v>51</v>
      </c>
      <c r="D115" s="6" t="s">
        <v>65</v>
      </c>
      <c r="E115" s="8">
        <v>0.08525462962962964</v>
      </c>
      <c r="F115" s="6">
        <v>31</v>
      </c>
      <c r="G115" s="8">
        <v>0.03453703703703704</v>
      </c>
      <c r="H115" s="8">
        <f t="shared" si="3"/>
        <v>0.0507175925925926</v>
      </c>
      <c r="I115" s="20">
        <v>1</v>
      </c>
    </row>
    <row r="116" spans="1:9" ht="10.5" customHeight="1">
      <c r="A116" s="6">
        <v>112</v>
      </c>
      <c r="B116" s="7" t="s">
        <v>149</v>
      </c>
      <c r="C116" s="7" t="s">
        <v>29</v>
      </c>
      <c r="D116" s="6" t="s">
        <v>33</v>
      </c>
      <c r="E116" s="8">
        <v>0.06959490740740741</v>
      </c>
      <c r="F116" s="6">
        <v>19</v>
      </c>
      <c r="G116" s="8">
        <v>0.01880787037037037</v>
      </c>
      <c r="H116" s="19">
        <f t="shared" si="3"/>
        <v>0.05078703703703704</v>
      </c>
      <c r="I116" s="20">
        <v>1</v>
      </c>
    </row>
    <row r="117" spans="1:9" ht="10.5" customHeight="1">
      <c r="A117" s="6">
        <v>113</v>
      </c>
      <c r="B117" s="7" t="s">
        <v>176</v>
      </c>
      <c r="C117" s="7" t="s">
        <v>51</v>
      </c>
      <c r="D117" s="6"/>
      <c r="E117" s="8">
        <v>0.07321759259259258</v>
      </c>
      <c r="F117" s="6">
        <v>22</v>
      </c>
      <c r="G117" s="8">
        <v>0.02241898148148148</v>
      </c>
      <c r="H117" s="8">
        <f t="shared" si="3"/>
        <v>0.0507986111111111</v>
      </c>
      <c r="I117" s="20">
        <v>1</v>
      </c>
    </row>
    <row r="118" spans="1:9" ht="10.5" customHeight="1">
      <c r="A118" s="6">
        <v>114</v>
      </c>
      <c r="B118" s="10" t="s">
        <v>288</v>
      </c>
      <c r="C118" s="10" t="s">
        <v>36</v>
      </c>
      <c r="D118" s="9" t="s">
        <v>93</v>
      </c>
      <c r="E118" s="11">
        <v>0.08614583333333332</v>
      </c>
      <c r="F118" s="6">
        <v>23</v>
      </c>
      <c r="G118" s="8">
        <v>0.0353125</v>
      </c>
      <c r="H118" s="8">
        <f t="shared" si="3"/>
        <v>0.05083333333333333</v>
      </c>
      <c r="I118" s="20">
        <v>1</v>
      </c>
    </row>
    <row r="119" spans="1:9" ht="10.5" customHeight="1">
      <c r="A119" s="6">
        <v>115</v>
      </c>
      <c r="B119" s="7" t="s">
        <v>58</v>
      </c>
      <c r="C119" s="7" t="s">
        <v>39</v>
      </c>
      <c r="D119" s="6"/>
      <c r="E119" s="8">
        <v>0.058229166666666665</v>
      </c>
      <c r="F119" s="6">
        <v>8</v>
      </c>
      <c r="G119" s="8">
        <v>0.007129629629629631</v>
      </c>
      <c r="H119" s="8">
        <f t="shared" si="3"/>
        <v>0.051099537037037034</v>
      </c>
      <c r="I119" s="20">
        <v>1</v>
      </c>
    </row>
    <row r="120" spans="1:9" ht="10.5" customHeight="1">
      <c r="A120" s="6">
        <v>116</v>
      </c>
      <c r="B120" s="7" t="s">
        <v>118</v>
      </c>
      <c r="C120" s="7" t="s">
        <v>85</v>
      </c>
      <c r="D120" s="6" t="s">
        <v>33</v>
      </c>
      <c r="E120" s="8">
        <v>0.06552083333333333</v>
      </c>
      <c r="F120" s="6">
        <v>15</v>
      </c>
      <c r="G120" s="8">
        <v>0.014282407407407409</v>
      </c>
      <c r="H120" s="8">
        <f t="shared" si="3"/>
        <v>0.05123842592592592</v>
      </c>
      <c r="I120" s="20">
        <v>1</v>
      </c>
    </row>
    <row r="121" spans="1:9" ht="10.5" customHeight="1">
      <c r="A121" s="6">
        <v>117</v>
      </c>
      <c r="B121" s="7" t="s">
        <v>170</v>
      </c>
      <c r="C121" s="7" t="s">
        <v>29</v>
      </c>
      <c r="D121" s="6" t="s">
        <v>54</v>
      </c>
      <c r="E121" s="8">
        <v>0.07244212962962963</v>
      </c>
      <c r="F121" s="6">
        <v>21</v>
      </c>
      <c r="G121" s="8">
        <v>0.02119212962962963</v>
      </c>
      <c r="H121" s="8">
        <f t="shared" si="3"/>
        <v>0.051250000000000004</v>
      </c>
      <c r="I121" s="20">
        <v>1</v>
      </c>
    </row>
    <row r="122" spans="1:9" ht="10.5" customHeight="1">
      <c r="A122" s="6">
        <v>118</v>
      </c>
      <c r="B122" s="7" t="s">
        <v>142</v>
      </c>
      <c r="C122" s="7" t="s">
        <v>51</v>
      </c>
      <c r="D122" s="6" t="s">
        <v>41</v>
      </c>
      <c r="E122" s="8">
        <v>0.06896990740740741</v>
      </c>
      <c r="F122" s="6">
        <v>18</v>
      </c>
      <c r="G122" s="8">
        <v>0.01765046296296296</v>
      </c>
      <c r="H122" s="8">
        <f t="shared" si="3"/>
        <v>0.051319444444444445</v>
      </c>
      <c r="I122" s="20">
        <v>1</v>
      </c>
    </row>
    <row r="123" spans="1:9" ht="10.5" customHeight="1">
      <c r="A123" s="6">
        <v>119</v>
      </c>
      <c r="B123" s="7" t="s">
        <v>198</v>
      </c>
      <c r="C123" s="7" t="s">
        <v>108</v>
      </c>
      <c r="D123" s="6" t="s">
        <v>65</v>
      </c>
      <c r="E123" s="8">
        <v>0.07673611111111112</v>
      </c>
      <c r="F123" s="6">
        <v>24</v>
      </c>
      <c r="G123" s="8">
        <v>0.02494212962962963</v>
      </c>
      <c r="H123" s="8">
        <f t="shared" si="3"/>
        <v>0.05179398148148148</v>
      </c>
      <c r="I123" s="20">
        <v>1</v>
      </c>
    </row>
    <row r="124" spans="1:9" ht="10.5" customHeight="1">
      <c r="A124" s="6">
        <v>120</v>
      </c>
      <c r="B124" s="7" t="s">
        <v>137</v>
      </c>
      <c r="C124" s="7" t="s">
        <v>124</v>
      </c>
      <c r="D124" s="6" t="s">
        <v>65</v>
      </c>
      <c r="E124" s="8">
        <v>0.06848379629629629</v>
      </c>
      <c r="F124" s="6">
        <v>17</v>
      </c>
      <c r="G124" s="8">
        <v>0.01650462962962963</v>
      </c>
      <c r="H124" s="8">
        <f t="shared" si="3"/>
        <v>0.05197916666666666</v>
      </c>
      <c r="I124" s="20">
        <v>1</v>
      </c>
    </row>
    <row r="125" spans="1:9" ht="10.5" customHeight="1">
      <c r="A125" s="6"/>
      <c r="B125" s="7" t="s">
        <v>83</v>
      </c>
      <c r="C125" s="7" t="s">
        <v>29</v>
      </c>
      <c r="D125" s="6" t="s">
        <v>33</v>
      </c>
      <c r="E125" s="8">
        <v>0.061064814814814815</v>
      </c>
      <c r="F125" s="6">
        <v>10</v>
      </c>
      <c r="G125" s="8">
        <v>0.009085648148148148</v>
      </c>
      <c r="H125" s="8">
        <f t="shared" si="3"/>
        <v>0.05197916666666667</v>
      </c>
      <c r="I125" s="20">
        <v>1</v>
      </c>
    </row>
    <row r="126" spans="1:9" ht="10.5" customHeight="1">
      <c r="A126" s="6">
        <v>122</v>
      </c>
      <c r="B126" s="7" t="s">
        <v>128</v>
      </c>
      <c r="C126" s="7" t="s">
        <v>51</v>
      </c>
      <c r="D126" s="6" t="s">
        <v>31</v>
      </c>
      <c r="E126" s="8">
        <v>0.07443287037037037</v>
      </c>
      <c r="F126" s="6">
        <v>22</v>
      </c>
      <c r="G126" s="8">
        <v>0.02241898148148148</v>
      </c>
      <c r="H126" s="8">
        <f t="shared" si="3"/>
        <v>0.05201388888888889</v>
      </c>
      <c r="I126" s="20">
        <v>1</v>
      </c>
    </row>
    <row r="127" spans="1:9" ht="10.5" customHeight="1">
      <c r="A127" s="6">
        <v>123</v>
      </c>
      <c r="B127" s="7" t="s">
        <v>320</v>
      </c>
      <c r="C127" s="7" t="s">
        <v>60</v>
      </c>
      <c r="D127" s="6" t="s">
        <v>31</v>
      </c>
      <c r="E127" s="8">
        <v>0.06634259259259259</v>
      </c>
      <c r="F127" s="6">
        <v>15</v>
      </c>
      <c r="G127" s="8">
        <v>0.014282407407407409</v>
      </c>
      <c r="H127" s="8">
        <f t="shared" si="3"/>
        <v>0.05206018518518518</v>
      </c>
      <c r="I127" s="20">
        <v>1</v>
      </c>
    </row>
    <row r="128" spans="1:9" ht="10.5" customHeight="1">
      <c r="A128" s="6">
        <v>124</v>
      </c>
      <c r="B128" s="7" t="s">
        <v>178</v>
      </c>
      <c r="C128" s="7" t="s">
        <v>80</v>
      </c>
      <c r="D128" s="6" t="s">
        <v>33</v>
      </c>
      <c r="E128" s="8">
        <v>0.07326388888888889</v>
      </c>
      <c r="F128" s="6">
        <v>21</v>
      </c>
      <c r="G128" s="8">
        <v>0.02119212962962963</v>
      </c>
      <c r="H128" s="8">
        <f t="shared" si="3"/>
        <v>0.05207175925925926</v>
      </c>
      <c r="I128" s="20">
        <v>1</v>
      </c>
    </row>
    <row r="129" spans="1:9" ht="10.5" customHeight="1">
      <c r="A129" s="6">
        <v>125</v>
      </c>
      <c r="B129" s="7" t="s">
        <v>180</v>
      </c>
      <c r="C129" s="7" t="s">
        <v>108</v>
      </c>
      <c r="D129" s="6" t="s">
        <v>31</v>
      </c>
      <c r="E129" s="8">
        <v>0.07335648148148148</v>
      </c>
      <c r="F129" s="6">
        <v>21</v>
      </c>
      <c r="G129" s="8">
        <v>0.02119212962962963</v>
      </c>
      <c r="H129" s="8">
        <f t="shared" si="3"/>
        <v>0.05216435185185185</v>
      </c>
      <c r="I129" s="20">
        <v>1</v>
      </c>
    </row>
    <row r="130" spans="1:9" ht="10.5" customHeight="1">
      <c r="A130" s="6"/>
      <c r="B130" s="7" t="s">
        <v>282</v>
      </c>
      <c r="C130" s="7" t="s">
        <v>43</v>
      </c>
      <c r="D130" s="6" t="s">
        <v>31</v>
      </c>
      <c r="E130" s="8">
        <v>0.08383101851851853</v>
      </c>
      <c r="F130" s="6">
        <v>29</v>
      </c>
      <c r="G130" s="8">
        <v>0.03166666666666667</v>
      </c>
      <c r="H130" s="8">
        <f t="shared" si="3"/>
        <v>0.05216435185185186</v>
      </c>
      <c r="I130" s="20">
        <v>1</v>
      </c>
    </row>
    <row r="131" spans="1:9" ht="10.5" customHeight="1">
      <c r="A131" s="6">
        <v>127</v>
      </c>
      <c r="B131" s="7" t="s">
        <v>117</v>
      </c>
      <c r="C131" s="7" t="s">
        <v>60</v>
      </c>
      <c r="D131" s="6"/>
      <c r="E131" s="8">
        <v>0.06548611111111112</v>
      </c>
      <c r="F131" s="6">
        <v>14</v>
      </c>
      <c r="G131" s="8">
        <v>0.013206018518518518</v>
      </c>
      <c r="H131" s="8">
        <f t="shared" si="3"/>
        <v>0.0522800925925926</v>
      </c>
      <c r="I131" s="20">
        <v>1</v>
      </c>
    </row>
    <row r="132" spans="1:9" ht="10.5" customHeight="1">
      <c r="A132" s="6">
        <v>128</v>
      </c>
      <c r="B132" s="10" t="s">
        <v>285</v>
      </c>
      <c r="C132" s="10" t="s">
        <v>34</v>
      </c>
      <c r="D132" s="9" t="s">
        <v>30</v>
      </c>
      <c r="E132" s="11">
        <v>0.08445601851851853</v>
      </c>
      <c r="F132" s="6" t="s">
        <v>235</v>
      </c>
      <c r="G132" s="8">
        <v>0.031006944444444445</v>
      </c>
      <c r="H132" s="8">
        <f t="shared" si="3"/>
        <v>0.05344907407407408</v>
      </c>
      <c r="I132" s="20">
        <v>1</v>
      </c>
    </row>
    <row r="133" spans="1:9" ht="10.5" customHeight="1">
      <c r="A133" s="6">
        <v>129</v>
      </c>
      <c r="B133" s="10" t="s">
        <v>278</v>
      </c>
      <c r="C133" s="10" t="s">
        <v>36</v>
      </c>
      <c r="D133" s="9" t="s">
        <v>172</v>
      </c>
      <c r="E133" s="11">
        <v>0.08334490740740741</v>
      </c>
      <c r="F133" s="6">
        <v>19</v>
      </c>
      <c r="G133" s="8">
        <v>0.029629629629629627</v>
      </c>
      <c r="H133" s="8">
        <f aca="true" t="shared" si="4" ref="H133:H156">E133-G133</f>
        <v>0.05371527777777778</v>
      </c>
      <c r="I133" s="20">
        <v>1</v>
      </c>
    </row>
    <row r="134" spans="1:9" ht="10.5" customHeight="1">
      <c r="A134" s="6">
        <v>130</v>
      </c>
      <c r="B134" s="7" t="s">
        <v>185</v>
      </c>
      <c r="C134" s="7" t="s">
        <v>29</v>
      </c>
      <c r="D134" s="6"/>
      <c r="E134" s="8">
        <v>0.07380787037037037</v>
      </c>
      <c r="F134" s="6">
        <v>20</v>
      </c>
      <c r="G134" s="8">
        <v>0.019988425925925927</v>
      </c>
      <c r="H134" s="8">
        <f t="shared" si="4"/>
        <v>0.05381944444444445</v>
      </c>
      <c r="I134" s="20">
        <v>1</v>
      </c>
    </row>
    <row r="135" spans="1:9" ht="10.5" customHeight="1">
      <c r="A135" s="6">
        <v>131</v>
      </c>
      <c r="B135" s="10" t="s">
        <v>298</v>
      </c>
      <c r="C135" s="10" t="s">
        <v>43</v>
      </c>
      <c r="D135" s="9" t="s">
        <v>156</v>
      </c>
      <c r="E135" s="11">
        <v>0.09114583333333333</v>
      </c>
      <c r="F135" s="6">
        <v>24</v>
      </c>
      <c r="G135" s="8">
        <v>0.03680555555555556</v>
      </c>
      <c r="H135" s="8">
        <f t="shared" si="4"/>
        <v>0.05434027777777777</v>
      </c>
      <c r="I135" s="20">
        <v>1</v>
      </c>
    </row>
    <row r="136" spans="1:9" ht="10.5" customHeight="1">
      <c r="A136" s="6">
        <v>132</v>
      </c>
      <c r="B136" s="7" t="s">
        <v>168</v>
      </c>
      <c r="C136" s="7" t="s">
        <v>36</v>
      </c>
      <c r="D136" s="6" t="s">
        <v>41</v>
      </c>
      <c r="E136" s="8">
        <v>0.07209490740740741</v>
      </c>
      <c r="F136" s="6">
        <v>18</v>
      </c>
      <c r="G136" s="8">
        <v>0.01765046296296296</v>
      </c>
      <c r="H136" s="8">
        <f t="shared" si="4"/>
        <v>0.05444444444444445</v>
      </c>
      <c r="I136" s="20">
        <v>1</v>
      </c>
    </row>
    <row r="137" spans="1:9" ht="10.5" customHeight="1">
      <c r="A137" s="6">
        <v>133</v>
      </c>
      <c r="B137" s="7" t="s">
        <v>155</v>
      </c>
      <c r="C137" s="7" t="s">
        <v>85</v>
      </c>
      <c r="D137" s="6"/>
      <c r="E137" s="8">
        <v>0.07040509259259259</v>
      </c>
      <c r="F137" s="6">
        <v>16</v>
      </c>
      <c r="G137" s="8">
        <v>0.015381944444444443</v>
      </c>
      <c r="H137" s="8">
        <f t="shared" si="4"/>
        <v>0.05502314814814815</v>
      </c>
      <c r="I137" s="20">
        <v>1</v>
      </c>
    </row>
    <row r="138" spans="1:9" ht="10.5" customHeight="1">
      <c r="A138" s="6">
        <v>134</v>
      </c>
      <c r="B138" s="10" t="s">
        <v>300</v>
      </c>
      <c r="C138" s="10" t="s">
        <v>43</v>
      </c>
      <c r="D138" s="9" t="s">
        <v>30</v>
      </c>
      <c r="E138" s="11">
        <v>0.09185185185185185</v>
      </c>
      <c r="F138" s="6">
        <v>24</v>
      </c>
      <c r="G138" s="8">
        <v>0.03680555555555556</v>
      </c>
      <c r="H138" s="8">
        <f t="shared" si="4"/>
        <v>0.055046296296296295</v>
      </c>
      <c r="I138" s="20">
        <v>1</v>
      </c>
    </row>
    <row r="139" spans="1:9" ht="10.5" customHeight="1">
      <c r="A139" s="6">
        <v>135</v>
      </c>
      <c r="B139" s="7" t="s">
        <v>115</v>
      </c>
      <c r="C139" s="7" t="s">
        <v>80</v>
      </c>
      <c r="D139" s="6"/>
      <c r="E139" s="8">
        <v>0.06517361111111111</v>
      </c>
      <c r="F139" s="6">
        <v>11</v>
      </c>
      <c r="G139" s="8">
        <v>0.010081018518518519</v>
      </c>
      <c r="H139" s="8">
        <f t="shared" si="4"/>
        <v>0.055092592592592596</v>
      </c>
      <c r="I139" s="20">
        <v>1</v>
      </c>
    </row>
    <row r="140" spans="1:9" ht="10.5" customHeight="1">
      <c r="A140" s="6">
        <v>136</v>
      </c>
      <c r="B140" s="10" t="s">
        <v>4</v>
      </c>
      <c r="C140" s="10" t="s">
        <v>108</v>
      </c>
      <c r="D140" s="9" t="s">
        <v>212</v>
      </c>
      <c r="E140" s="11">
        <v>0.10163194444444446</v>
      </c>
      <c r="F140" s="6">
        <v>30</v>
      </c>
      <c r="G140" s="8">
        <v>0.046331018518518514</v>
      </c>
      <c r="H140" s="8">
        <f t="shared" si="4"/>
        <v>0.05530092592592594</v>
      </c>
      <c r="I140" s="20">
        <v>1</v>
      </c>
    </row>
    <row r="141" spans="1:9" ht="10.5" customHeight="1">
      <c r="A141" s="6">
        <v>137</v>
      </c>
      <c r="B141" s="7" t="s">
        <v>159</v>
      </c>
      <c r="C141" s="7" t="s">
        <v>29</v>
      </c>
      <c r="D141" s="6"/>
      <c r="E141" s="8">
        <v>0.07078703703703704</v>
      </c>
      <c r="F141" s="6">
        <v>16</v>
      </c>
      <c r="G141" s="8">
        <v>0.015381944444444443</v>
      </c>
      <c r="H141" s="8">
        <f t="shared" si="4"/>
        <v>0.055405092592592596</v>
      </c>
      <c r="I141" s="20">
        <v>1</v>
      </c>
    </row>
    <row r="142" spans="1:9" ht="10.5" customHeight="1">
      <c r="A142" s="6">
        <v>138</v>
      </c>
      <c r="B142" s="7" t="s">
        <v>213</v>
      </c>
      <c r="C142" s="7" t="s">
        <v>48</v>
      </c>
      <c r="D142" s="6" t="s">
        <v>31</v>
      </c>
      <c r="E142" s="8">
        <v>0.07813657407407408</v>
      </c>
      <c r="F142" s="6">
        <v>22</v>
      </c>
      <c r="G142" s="8">
        <v>0.02241898148148148</v>
      </c>
      <c r="H142" s="8">
        <f t="shared" si="4"/>
        <v>0.055717592592592596</v>
      </c>
      <c r="I142" s="20">
        <v>1</v>
      </c>
    </row>
    <row r="143" spans="1:9" ht="10.5" customHeight="1">
      <c r="A143" s="6">
        <v>139</v>
      </c>
      <c r="B143" s="7" t="s">
        <v>267</v>
      </c>
      <c r="C143" s="7" t="s">
        <v>51</v>
      </c>
      <c r="D143" s="6" t="s">
        <v>31</v>
      </c>
      <c r="E143" s="8">
        <v>0.07979166666666666</v>
      </c>
      <c r="F143" s="6">
        <v>23</v>
      </c>
      <c r="G143" s="8">
        <v>0.023668981481481485</v>
      </c>
      <c r="H143" s="8">
        <f t="shared" si="4"/>
        <v>0.05612268518518518</v>
      </c>
      <c r="I143" s="20">
        <v>1</v>
      </c>
    </row>
    <row r="144" spans="1:9" ht="10.5" customHeight="1">
      <c r="A144" s="6">
        <v>140</v>
      </c>
      <c r="B144" s="10" t="s">
        <v>296</v>
      </c>
      <c r="C144" s="10" t="s">
        <v>85</v>
      </c>
      <c r="D144" s="9" t="s">
        <v>74</v>
      </c>
      <c r="E144" s="11">
        <v>0.08998842592592593</v>
      </c>
      <c r="F144" s="6">
        <v>22</v>
      </c>
      <c r="G144" s="8">
        <v>0.033854166666666664</v>
      </c>
      <c r="H144" s="8">
        <f t="shared" si="4"/>
        <v>0.056134259259259266</v>
      </c>
      <c r="I144" s="20">
        <v>1</v>
      </c>
    </row>
    <row r="145" spans="1:9" ht="10.5" customHeight="1">
      <c r="A145" s="6">
        <v>141</v>
      </c>
      <c r="B145" s="7" t="s">
        <v>270</v>
      </c>
      <c r="C145" s="7" t="s">
        <v>36</v>
      </c>
      <c r="D145" s="6" t="s">
        <v>41</v>
      </c>
      <c r="E145" s="8">
        <v>0.08141203703703703</v>
      </c>
      <c r="F145" s="6">
        <v>24</v>
      </c>
      <c r="G145" s="8">
        <v>0.02494212962962963</v>
      </c>
      <c r="H145" s="8">
        <f t="shared" si="4"/>
        <v>0.0564699074074074</v>
      </c>
      <c r="I145" s="20">
        <v>1</v>
      </c>
    </row>
    <row r="146" spans="1:9" ht="10.5" customHeight="1">
      <c r="A146" s="6">
        <v>142</v>
      </c>
      <c r="B146" s="10" t="s">
        <v>308</v>
      </c>
      <c r="C146" s="10" t="s">
        <v>266</v>
      </c>
      <c r="D146" s="9" t="s">
        <v>30</v>
      </c>
      <c r="E146" s="11">
        <v>0.09650462962962963</v>
      </c>
      <c r="F146" s="6">
        <v>26</v>
      </c>
      <c r="G146" s="8">
        <v>0.03986111111111111</v>
      </c>
      <c r="H146" s="8">
        <f t="shared" si="4"/>
        <v>0.056643518518518524</v>
      </c>
      <c r="I146" s="20">
        <v>1</v>
      </c>
    </row>
    <row r="147" spans="1:9" ht="10.5" customHeight="1">
      <c r="A147" s="6">
        <v>143</v>
      </c>
      <c r="B147" s="7" t="s">
        <v>293</v>
      </c>
      <c r="C147" s="7" t="s">
        <v>29</v>
      </c>
      <c r="D147" s="6" t="s">
        <v>89</v>
      </c>
      <c r="E147" s="8">
        <v>0.0880324074074074</v>
      </c>
      <c r="F147" s="6" t="s">
        <v>248</v>
      </c>
      <c r="G147" s="8">
        <v>0.03027777777777778</v>
      </c>
      <c r="H147" s="8">
        <f t="shared" si="4"/>
        <v>0.05775462962962963</v>
      </c>
      <c r="I147" s="20">
        <v>1</v>
      </c>
    </row>
    <row r="148" spans="1:9" ht="10.5" customHeight="1">
      <c r="A148" s="6">
        <v>144</v>
      </c>
      <c r="B148" s="7" t="s">
        <v>260</v>
      </c>
      <c r="C148" s="7" t="s">
        <v>51</v>
      </c>
      <c r="D148" s="6" t="s">
        <v>33</v>
      </c>
      <c r="E148" s="8">
        <v>0.0792824074074074</v>
      </c>
      <c r="F148" s="6">
        <v>21</v>
      </c>
      <c r="G148" s="8">
        <v>0.02119212962962963</v>
      </c>
      <c r="H148" s="8">
        <f t="shared" si="4"/>
        <v>0.05809027777777777</v>
      </c>
      <c r="I148" s="20">
        <v>1</v>
      </c>
    </row>
    <row r="149" spans="1:9" ht="10.5" customHeight="1">
      <c r="A149" s="6">
        <v>145</v>
      </c>
      <c r="B149" s="7" t="s">
        <v>271</v>
      </c>
      <c r="C149" s="7" t="s">
        <v>80</v>
      </c>
      <c r="D149" s="6"/>
      <c r="E149" s="8">
        <v>0.08141203703703703</v>
      </c>
      <c r="F149" s="6">
        <v>22</v>
      </c>
      <c r="G149" s="8">
        <v>0.02241898148148148</v>
      </c>
      <c r="H149" s="8">
        <f t="shared" si="4"/>
        <v>0.05899305555555555</v>
      </c>
      <c r="I149" s="20">
        <v>1</v>
      </c>
    </row>
    <row r="150" spans="1:9" ht="10.5" customHeight="1">
      <c r="A150" s="6">
        <v>146</v>
      </c>
      <c r="B150" s="10" t="s">
        <v>304</v>
      </c>
      <c r="C150" s="10" t="s">
        <v>127</v>
      </c>
      <c r="D150" s="9" t="s">
        <v>30</v>
      </c>
      <c r="E150" s="11">
        <v>0.0933912037037037</v>
      </c>
      <c r="F150" s="6">
        <v>22</v>
      </c>
      <c r="G150" s="8">
        <v>0.033854166666666664</v>
      </c>
      <c r="H150" s="8">
        <f t="shared" si="4"/>
        <v>0.059537037037037034</v>
      </c>
      <c r="I150" s="20">
        <v>1</v>
      </c>
    </row>
    <row r="151" spans="1:9" ht="10.5" customHeight="1">
      <c r="A151" s="6">
        <v>147</v>
      </c>
      <c r="B151" s="10" t="s">
        <v>294</v>
      </c>
      <c r="C151" s="10" t="s">
        <v>34</v>
      </c>
      <c r="D151" s="9" t="s">
        <v>74</v>
      </c>
      <c r="E151" s="11">
        <v>0.08871527777777778</v>
      </c>
      <c r="F151" s="6" t="s">
        <v>15</v>
      </c>
      <c r="G151" s="8">
        <v>0.02883101851851852</v>
      </c>
      <c r="H151" s="8">
        <f t="shared" si="4"/>
        <v>0.05988425925925926</v>
      </c>
      <c r="I151" s="20">
        <v>1</v>
      </c>
    </row>
    <row r="152" spans="1:9" ht="10.5" customHeight="1">
      <c r="A152" s="6">
        <v>148</v>
      </c>
      <c r="B152" s="10" t="s">
        <v>297</v>
      </c>
      <c r="C152" s="10" t="s">
        <v>43</v>
      </c>
      <c r="D152" s="9" t="s">
        <v>74</v>
      </c>
      <c r="E152" s="11">
        <v>0.09092592592592592</v>
      </c>
      <c r="F152" s="6">
        <v>21</v>
      </c>
      <c r="G152" s="8">
        <v>0.02883101851851852</v>
      </c>
      <c r="H152" s="8">
        <f t="shared" si="4"/>
        <v>0.062094907407407404</v>
      </c>
      <c r="I152" s="20">
        <v>1</v>
      </c>
    </row>
    <row r="153" spans="1:9" ht="10.5" customHeight="1">
      <c r="A153" s="6">
        <v>149</v>
      </c>
      <c r="B153" s="7" t="s">
        <v>6</v>
      </c>
      <c r="C153" s="7" t="s">
        <v>103</v>
      </c>
      <c r="D153" s="6" t="s">
        <v>31</v>
      </c>
      <c r="E153" s="8">
        <v>0.07892361111111111</v>
      </c>
      <c r="F153" s="6">
        <v>16</v>
      </c>
      <c r="G153" s="8">
        <v>0.015381944444444443</v>
      </c>
      <c r="H153" s="8">
        <f t="shared" si="4"/>
        <v>0.06354166666666666</v>
      </c>
      <c r="I153" s="20">
        <v>1</v>
      </c>
    </row>
    <row r="154" spans="1:9" ht="10.5" customHeight="1">
      <c r="A154" s="6">
        <v>150</v>
      </c>
      <c r="B154" s="7" t="s">
        <v>281</v>
      </c>
      <c r="C154" s="7" t="s">
        <v>60</v>
      </c>
      <c r="D154" s="6"/>
      <c r="E154" s="8">
        <v>0.08370370370370371</v>
      </c>
      <c r="F154" s="6">
        <v>16</v>
      </c>
      <c r="G154" s="8">
        <v>0.015381944444444443</v>
      </c>
      <c r="H154" s="8">
        <f t="shared" si="4"/>
        <v>0.06832175925925926</v>
      </c>
      <c r="I154" s="20">
        <v>1</v>
      </c>
    </row>
    <row r="155" spans="1:9" ht="10.5" customHeight="1">
      <c r="A155" s="6">
        <v>151</v>
      </c>
      <c r="B155" s="7" t="s">
        <v>290</v>
      </c>
      <c r="C155" s="7" t="s">
        <v>29</v>
      </c>
      <c r="D155" s="6" t="s">
        <v>65</v>
      </c>
      <c r="E155" s="8">
        <v>0.0873148148148148</v>
      </c>
      <c r="F155" s="6">
        <v>18</v>
      </c>
      <c r="G155" s="8">
        <v>0.01765046296296296</v>
      </c>
      <c r="H155" s="8">
        <f t="shared" si="4"/>
        <v>0.06966435185185184</v>
      </c>
      <c r="I155" s="20"/>
    </row>
    <row r="156" spans="1:9" ht="10.5" customHeight="1">
      <c r="A156" s="6">
        <v>152</v>
      </c>
      <c r="B156" s="7" t="s">
        <v>311</v>
      </c>
      <c r="C156" s="7" t="s">
        <v>80</v>
      </c>
      <c r="D156" s="6" t="s">
        <v>65</v>
      </c>
      <c r="E156" s="8">
        <v>0.1002662037037037</v>
      </c>
      <c r="F156" s="6" t="s">
        <v>249</v>
      </c>
      <c r="G156" s="8">
        <v>0.026238425925925925</v>
      </c>
      <c r="H156" s="8">
        <f t="shared" si="4"/>
        <v>0.07402777777777778</v>
      </c>
      <c r="I156" s="20">
        <v>1</v>
      </c>
    </row>
    <row r="157" spans="1:10" ht="10.5" customHeight="1">
      <c r="A157" s="9"/>
      <c r="B157" s="17" t="s">
        <v>210</v>
      </c>
      <c r="C157" s="10"/>
      <c r="D157" s="9"/>
      <c r="E157" s="11"/>
      <c r="F157" s="5"/>
      <c r="H157" s="6"/>
      <c r="I157" s="8"/>
      <c r="J157" s="8"/>
    </row>
    <row r="158" ht="10.5" customHeight="1"/>
  </sheetData>
  <mergeCells count="1">
    <mergeCell ref="A4:B4"/>
  </mergeCells>
  <printOptions/>
  <pageMargins left="0.75" right="0.75" top="0.39" bottom="0.58" header="0.29" footer="0.46"/>
  <pageSetup fitToHeight="3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2008-04-03T14:41:29Z</cp:lastPrinted>
  <dcterms:created xsi:type="dcterms:W3CDTF">2008-03-31T18:16:41Z</dcterms:created>
  <dcterms:modified xsi:type="dcterms:W3CDTF">2008-04-05T17:34:50Z</dcterms:modified>
  <cp:category/>
  <cp:version/>
  <cp:contentType/>
  <cp:contentStatus/>
</cp:coreProperties>
</file>