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30" windowWidth="7650" windowHeight="889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<sst xmlns="http://schemas.openxmlformats.org/spreadsheetml/2006/main" count="1545" uniqueCount="581">
  <si>
    <t>Position</t>
  </si>
  <si>
    <t>RaceNo</t>
  </si>
  <si>
    <t>Surname</t>
  </si>
  <si>
    <t>FirstName</t>
  </si>
  <si>
    <t>Category</t>
  </si>
  <si>
    <t>Club</t>
  </si>
  <si>
    <t>Time</t>
  </si>
  <si>
    <t>CLIFFE</t>
  </si>
  <si>
    <t>DANIEL</t>
  </si>
  <si>
    <t>MU20</t>
  </si>
  <si>
    <t>WARRINGTON AC</t>
  </si>
  <si>
    <t>HUNTER</t>
  </si>
  <si>
    <t>BEN</t>
  </si>
  <si>
    <t>SOUTHEND</t>
  </si>
  <si>
    <t xml:space="preserve">HOUGHTON </t>
  </si>
  <si>
    <t>GRAHAM</t>
  </si>
  <si>
    <t>Senior M</t>
  </si>
  <si>
    <t>SPECTRUM STRIDERS</t>
  </si>
  <si>
    <t>THOMPSON</t>
  </si>
  <si>
    <t>LIAM</t>
  </si>
  <si>
    <t>FOWLER</t>
  </si>
  <si>
    <t>MALCOLM</t>
  </si>
  <si>
    <t>M45</t>
  </si>
  <si>
    <t>WILMSLOW</t>
  </si>
  <si>
    <t>DOYLE</t>
  </si>
  <si>
    <t>STUART</t>
  </si>
  <si>
    <t>M35</t>
  </si>
  <si>
    <t>VRAC</t>
  </si>
  <si>
    <t>PENDRILL</t>
  </si>
  <si>
    <t>JIM</t>
  </si>
  <si>
    <t>DOWNS</t>
  </si>
  <si>
    <t>ROB</t>
  </si>
  <si>
    <t>M40</t>
  </si>
  <si>
    <t>ARCHER</t>
  </si>
  <si>
    <t>NIC</t>
  </si>
  <si>
    <t>Senior F</t>
  </si>
  <si>
    <t>TAYLOR</t>
  </si>
  <si>
    <t>TIM</t>
  </si>
  <si>
    <t>MACCLESFIELD HARRIERS</t>
  </si>
  <si>
    <t>HARRINGTON</t>
  </si>
  <si>
    <t>MICHAEL</t>
  </si>
  <si>
    <t>HATTON</t>
  </si>
  <si>
    <t>MIKE</t>
  </si>
  <si>
    <t>SOUTH CHESHIRE HARRIERS</t>
  </si>
  <si>
    <t>McGAFF</t>
  </si>
  <si>
    <t>TOM</t>
  </si>
  <si>
    <t>M50</t>
  </si>
  <si>
    <t>STOCKTON</t>
  </si>
  <si>
    <t>STEVIE</t>
  </si>
  <si>
    <t>FU20</t>
  </si>
  <si>
    <t>ANNABLE</t>
  </si>
  <si>
    <t>PARROTT</t>
  </si>
  <si>
    <t>COTTIER</t>
  </si>
  <si>
    <t>DARREN</t>
  </si>
  <si>
    <t>WILKINSON</t>
  </si>
  <si>
    <t>HOUGHTON</t>
  </si>
  <si>
    <t>BURTHEM</t>
  </si>
  <si>
    <t>STEPHEN</t>
  </si>
  <si>
    <t>WOOD</t>
  </si>
  <si>
    <t>LOUISA</t>
  </si>
  <si>
    <t>JONES</t>
  </si>
  <si>
    <t>NEIL</t>
  </si>
  <si>
    <t>CLAGUE</t>
  </si>
  <si>
    <t>ANDREW</t>
  </si>
  <si>
    <t>WEST CHESHIRE</t>
  </si>
  <si>
    <t>BENTLEY</t>
  </si>
  <si>
    <t>CHRIS</t>
  </si>
  <si>
    <t>MANN</t>
  </si>
  <si>
    <t>CRAIG</t>
  </si>
  <si>
    <t>GMP</t>
  </si>
  <si>
    <t>LANCASTER</t>
  </si>
  <si>
    <t>IAN</t>
  </si>
  <si>
    <t>TATTENHALL</t>
  </si>
  <si>
    <t>MARTIN</t>
  </si>
  <si>
    <t>COLIN</t>
  </si>
  <si>
    <t>MAHER</t>
  </si>
  <si>
    <t>PETER</t>
  </si>
  <si>
    <t>STOCK</t>
  </si>
  <si>
    <t>FARMER</t>
  </si>
  <si>
    <t>ANNE</t>
  </si>
  <si>
    <t>TODD</t>
  </si>
  <si>
    <t>JOHN</t>
  </si>
  <si>
    <t>GRAY</t>
  </si>
  <si>
    <t>STRINGER</t>
  </si>
  <si>
    <t>KATHY</t>
  </si>
  <si>
    <t>CROMPTON</t>
  </si>
  <si>
    <t>MARCUS</t>
  </si>
  <si>
    <t>COOPER</t>
  </si>
  <si>
    <t>DOOLEY</t>
  </si>
  <si>
    <t>BRIAN</t>
  </si>
  <si>
    <t>UNATTACHED</t>
  </si>
  <si>
    <t>CRAIGIE</t>
  </si>
  <si>
    <t>REBECCA</t>
  </si>
  <si>
    <t>WEEDALL</t>
  </si>
  <si>
    <t>GARY</t>
  </si>
  <si>
    <t>GILBERT</t>
  </si>
  <si>
    <t>HOUGH</t>
  </si>
  <si>
    <t>MARK</t>
  </si>
  <si>
    <t>HUDSON</t>
  </si>
  <si>
    <t>PAT</t>
  </si>
  <si>
    <t>MARQUIS-JONES</t>
  </si>
  <si>
    <t>SMITH</t>
  </si>
  <si>
    <t>MALONE</t>
  </si>
  <si>
    <t>MATTHEW</t>
  </si>
  <si>
    <t>WINSTON RUNNERS</t>
  </si>
  <si>
    <t>CRAWSHAW</t>
  </si>
  <si>
    <t>ELIZABETH</t>
  </si>
  <si>
    <t>JAMES</t>
  </si>
  <si>
    <t>COX</t>
  </si>
  <si>
    <t>ROBERT</t>
  </si>
  <si>
    <t>EHLEN</t>
  </si>
  <si>
    <t>BRAD</t>
  </si>
  <si>
    <t>MURRAY</t>
  </si>
  <si>
    <t>RAPHAEL</t>
  </si>
  <si>
    <t>TITLOW</t>
  </si>
  <si>
    <t>KATE</t>
  </si>
  <si>
    <t>HARBRON</t>
  </si>
  <si>
    <t>CHRISTINE</t>
  </si>
  <si>
    <t>FARHALL</t>
  </si>
  <si>
    <t>LIZ</t>
  </si>
  <si>
    <t>STEVE</t>
  </si>
  <si>
    <t xml:space="preserve">DUNNING </t>
  </si>
  <si>
    <t>NICK</t>
  </si>
  <si>
    <t>TODD-BARNETT</t>
  </si>
  <si>
    <t>GEMMA</t>
  </si>
  <si>
    <t>HULME</t>
  </si>
  <si>
    <t>TONY</t>
  </si>
  <si>
    <t>M60</t>
  </si>
  <si>
    <t>TALBOT</t>
  </si>
  <si>
    <t>AMY</t>
  </si>
  <si>
    <t>LOWE</t>
  </si>
  <si>
    <t>HELSBY</t>
  </si>
  <si>
    <t>WARRINGTON ROAD RUNNERS</t>
  </si>
  <si>
    <t>BANKS</t>
  </si>
  <si>
    <t>RAZZERS RUNNERS</t>
  </si>
  <si>
    <t>GARNETT</t>
  </si>
  <si>
    <t>ANDY</t>
  </si>
  <si>
    <t>CAPPONI</t>
  </si>
  <si>
    <t>SIMONE</t>
  </si>
  <si>
    <t>PENNY LANE STRIDERS</t>
  </si>
  <si>
    <t>MARIAN</t>
  </si>
  <si>
    <t>F45</t>
  </si>
  <si>
    <t>MARSDEN</t>
  </si>
  <si>
    <t>JOANNE</t>
  </si>
  <si>
    <t>SIMPSON</t>
  </si>
  <si>
    <t>SWAINBANK</t>
  </si>
  <si>
    <t>ROBIN</t>
  </si>
  <si>
    <t>BLAIR</t>
  </si>
  <si>
    <t>OLLIVER</t>
  </si>
  <si>
    <t>SHAW</t>
  </si>
  <si>
    <t>GEOFF</t>
  </si>
  <si>
    <t>M55</t>
  </si>
  <si>
    <t>ATKINSON</t>
  </si>
  <si>
    <t>SARA</t>
  </si>
  <si>
    <t>F40</t>
  </si>
  <si>
    <t>BULLOUGH</t>
  </si>
  <si>
    <t>DON</t>
  </si>
  <si>
    <t>SPILSBURY</t>
  </si>
  <si>
    <t>REALFF</t>
  </si>
  <si>
    <t>JUSTIN</t>
  </si>
  <si>
    <t>HOLLY</t>
  </si>
  <si>
    <t xml:space="preserve">TRIMBLE </t>
  </si>
  <si>
    <t>GARETH</t>
  </si>
  <si>
    <t>MENDHAM</t>
  </si>
  <si>
    <t>GAVIN</t>
  </si>
  <si>
    <t>DAVIES</t>
  </si>
  <si>
    <t>AMANDA</t>
  </si>
  <si>
    <t xml:space="preserve">SUTTON </t>
  </si>
  <si>
    <t>DEVANY</t>
  </si>
  <si>
    <t>WAWRZENCZAK</t>
  </si>
  <si>
    <t>KRZYSZTOF</t>
  </si>
  <si>
    <t>LAWRANCE</t>
  </si>
  <si>
    <t>RACHAEL</t>
  </si>
  <si>
    <t>BROWN</t>
  </si>
  <si>
    <t>KEITH</t>
  </si>
  <si>
    <t>RYABOV</t>
  </si>
  <si>
    <t>SERGEY</t>
  </si>
  <si>
    <t>PLATT</t>
  </si>
  <si>
    <t>GRIFFITHS</t>
  </si>
  <si>
    <t>NEVILLE</t>
  </si>
  <si>
    <t>HINE</t>
  </si>
  <si>
    <t>SOPHIE</t>
  </si>
  <si>
    <t>FORSTER</t>
  </si>
  <si>
    <t>KARON</t>
  </si>
  <si>
    <t>McGRATH</t>
  </si>
  <si>
    <t>DAVID</t>
  </si>
  <si>
    <t>ALISON</t>
  </si>
  <si>
    <t>THOMAS</t>
  </si>
  <si>
    <t>SAMANTHA</t>
  </si>
  <si>
    <t>F35</t>
  </si>
  <si>
    <t>STOCKPORT HARRIERS</t>
  </si>
  <si>
    <t xml:space="preserve">LING </t>
  </si>
  <si>
    <t>LUCY</t>
  </si>
  <si>
    <t>NEWTON</t>
  </si>
  <si>
    <t>CAROLYN</t>
  </si>
  <si>
    <t>BULLEY</t>
  </si>
  <si>
    <t>JASON</t>
  </si>
  <si>
    <t>SANDBACH STRIDERS</t>
  </si>
  <si>
    <t>STEVEN</t>
  </si>
  <si>
    <t>STYAL RC</t>
  </si>
  <si>
    <t>ASHCROFT</t>
  </si>
  <si>
    <t>VOYLE</t>
  </si>
  <si>
    <t>CATHERINE</t>
  </si>
  <si>
    <t>WADDILOVE</t>
  </si>
  <si>
    <t>JO</t>
  </si>
  <si>
    <t>DURRANT</t>
  </si>
  <si>
    <t>STOTHART-WILDE</t>
  </si>
  <si>
    <t>LAYNIE</t>
  </si>
  <si>
    <t>CLIFF</t>
  </si>
  <si>
    <t>PHIL</t>
  </si>
  <si>
    <t>HARDWICK</t>
  </si>
  <si>
    <t>CHARMAN</t>
  </si>
  <si>
    <t>WEBSTER</t>
  </si>
  <si>
    <t>LAMBERT</t>
  </si>
  <si>
    <t>GREG</t>
  </si>
  <si>
    <t>WRIGHT</t>
  </si>
  <si>
    <t>VICTORIA</t>
  </si>
  <si>
    <t>ROBERTSON</t>
  </si>
  <si>
    <t>JANET</t>
  </si>
  <si>
    <t>RAHMAN</t>
  </si>
  <si>
    <t>HUMA</t>
  </si>
  <si>
    <t>NIKKI</t>
  </si>
  <si>
    <t>DYDE</t>
  </si>
  <si>
    <t>ALASDAIR</t>
  </si>
  <si>
    <t>ANNA</t>
  </si>
  <si>
    <t>COLLIER</t>
  </si>
  <si>
    <t>WAITE</t>
  </si>
  <si>
    <t>SARAH</t>
  </si>
  <si>
    <t>FINLAY</t>
  </si>
  <si>
    <t>SYKES</t>
  </si>
  <si>
    <t>CLIVE</t>
  </si>
  <si>
    <t>DAVE</t>
  </si>
  <si>
    <t>PAUL</t>
  </si>
  <si>
    <t>STANNING</t>
  </si>
  <si>
    <t>GRANT</t>
  </si>
  <si>
    <t>LAWTON</t>
  </si>
  <si>
    <t>FAIRLEY</t>
  </si>
  <si>
    <t>PORTEOUS</t>
  </si>
  <si>
    <t>MURPHY</t>
  </si>
  <si>
    <t>MARSHALL</t>
  </si>
  <si>
    <t>CATRIONA</t>
  </si>
  <si>
    <t>READ</t>
  </si>
  <si>
    <t>HINKE</t>
  </si>
  <si>
    <t>PENNY</t>
  </si>
  <si>
    <t>YEOMANS</t>
  </si>
  <si>
    <t>FRAZER</t>
  </si>
  <si>
    <t>CLARKE</t>
  </si>
  <si>
    <t>BRINDLEY</t>
  </si>
  <si>
    <t>GEARY</t>
  </si>
  <si>
    <t>LEWIS</t>
  </si>
  <si>
    <t>BARBERA</t>
  </si>
  <si>
    <t>F50</t>
  </si>
  <si>
    <t>ROBINSON</t>
  </si>
  <si>
    <t>ELEANOR</t>
  </si>
  <si>
    <t>FENTON</t>
  </si>
  <si>
    <t>SIMON</t>
  </si>
  <si>
    <t>JACKSON</t>
  </si>
  <si>
    <t>BOYES</t>
  </si>
  <si>
    <t>MAL</t>
  </si>
  <si>
    <t>PICTON SPORTS RC</t>
  </si>
  <si>
    <t>LOMAX</t>
  </si>
  <si>
    <t>JAYNE</t>
  </si>
  <si>
    <t>BRADBURY</t>
  </si>
  <si>
    <t>PARRY</t>
  </si>
  <si>
    <t>ASHTON</t>
  </si>
  <si>
    <t>BELL</t>
  </si>
  <si>
    <t>ALAN</t>
  </si>
  <si>
    <t>WALKER</t>
  </si>
  <si>
    <t>KNOTT</t>
  </si>
  <si>
    <t>SHANE</t>
  </si>
  <si>
    <t>RICHARDSON</t>
  </si>
  <si>
    <t>COPPENHALL</t>
  </si>
  <si>
    <t>TERRY</t>
  </si>
  <si>
    <t>PRYS-OWEN</t>
  </si>
  <si>
    <t>WATSON</t>
  </si>
  <si>
    <t>SNASDELL</t>
  </si>
  <si>
    <t>CHESHIRE POLICE SC</t>
  </si>
  <si>
    <t>WOLSTENCROFT</t>
  </si>
  <si>
    <t>LUCAS</t>
  </si>
  <si>
    <t>JULIE</t>
  </si>
  <si>
    <t>KEASLEY</t>
  </si>
  <si>
    <t>JACKIE</t>
  </si>
  <si>
    <t>SALTHOUSE</t>
  </si>
  <si>
    <t>WOLSTENHOLME</t>
  </si>
  <si>
    <t>NIGEL</t>
  </si>
  <si>
    <t>MAZIERE</t>
  </si>
  <si>
    <t>ANGELA</t>
  </si>
  <si>
    <t>KETTLE</t>
  </si>
  <si>
    <t>JOE</t>
  </si>
  <si>
    <t>HADFIELD</t>
  </si>
  <si>
    <t>DEBBIE</t>
  </si>
  <si>
    <t>BUSHNELL-WYE</t>
  </si>
  <si>
    <t>CLARKSON</t>
  </si>
  <si>
    <t>HALLOWS</t>
  </si>
  <si>
    <t>JANE</t>
  </si>
  <si>
    <t>DONELY</t>
  </si>
  <si>
    <t>OWEN</t>
  </si>
  <si>
    <t>CAROL</t>
  </si>
  <si>
    <t>DEIGHTON</t>
  </si>
  <si>
    <t>ELAINE</t>
  </si>
  <si>
    <t>ROBERTS</t>
  </si>
  <si>
    <t>BEVERLEY</t>
  </si>
  <si>
    <t>MITCHELL</t>
  </si>
  <si>
    <t>RICHARD</t>
  </si>
  <si>
    <t>HILDITCH</t>
  </si>
  <si>
    <t>STIRNA</t>
  </si>
  <si>
    <t>DOBSON</t>
  </si>
  <si>
    <t>POWNALL</t>
  </si>
  <si>
    <t>ROY</t>
  </si>
  <si>
    <t>STEPHANIE</t>
  </si>
  <si>
    <t>F55</t>
  </si>
  <si>
    <t>LEYLAND</t>
  </si>
  <si>
    <t>FEBER</t>
  </si>
  <si>
    <t>MINION</t>
  </si>
  <si>
    <t>CHESTER TRI</t>
  </si>
  <si>
    <t>ANTHONY</t>
  </si>
  <si>
    <t>JENKINS</t>
  </si>
  <si>
    <t>BRADLEY</t>
  </si>
  <si>
    <t>WILLIAMS</t>
  </si>
  <si>
    <t>RACHEL</t>
  </si>
  <si>
    <t>CHESHIRE HARRIERS</t>
  </si>
  <si>
    <t>AIREY</t>
  </si>
  <si>
    <t>KAREN</t>
  </si>
  <si>
    <t>PIERCE</t>
  </si>
  <si>
    <t>BARRY</t>
  </si>
  <si>
    <t>MELANIE</t>
  </si>
  <si>
    <t>CONNELL</t>
  </si>
  <si>
    <t>SANDRA</t>
  </si>
  <si>
    <t>BIRCH</t>
  </si>
  <si>
    <t>NINA</t>
  </si>
  <si>
    <t>HAYS</t>
  </si>
  <si>
    <t>MIDGLEY</t>
  </si>
  <si>
    <t>GREENWOOD</t>
  </si>
  <si>
    <t>HARRY</t>
  </si>
  <si>
    <t>BRUMBY</t>
  </si>
  <si>
    <t>ENNETT</t>
  </si>
  <si>
    <t>DENISE</t>
  </si>
  <si>
    <t xml:space="preserve">CHAMBERS </t>
  </si>
  <si>
    <t>JENNIFER</t>
  </si>
  <si>
    <t>ALASTAIR</t>
  </si>
  <si>
    <t>YOUNG</t>
  </si>
  <si>
    <t>JILL</t>
  </si>
  <si>
    <t>FAWKES</t>
  </si>
  <si>
    <t>MILES</t>
  </si>
  <si>
    <t>BENNETT</t>
  </si>
  <si>
    <t>KATH</t>
  </si>
  <si>
    <t>RUTH</t>
  </si>
  <si>
    <t>KLINKENBERG</t>
  </si>
  <si>
    <t>ROSY</t>
  </si>
  <si>
    <t>SCOTT</t>
  </si>
  <si>
    <t>SAMMI</t>
  </si>
  <si>
    <t>HODSON</t>
  </si>
  <si>
    <t>JACK</t>
  </si>
  <si>
    <t>MURDOCH</t>
  </si>
  <si>
    <t>HILARY</t>
  </si>
  <si>
    <t xml:space="preserve">DUNN </t>
  </si>
  <si>
    <t>LESLEY</t>
  </si>
  <si>
    <t>JENNINGS</t>
  </si>
  <si>
    <t>SUE</t>
  </si>
  <si>
    <t>HIGGINS</t>
  </si>
  <si>
    <t>HARGREAVES</t>
  </si>
  <si>
    <t>McCLEAN</t>
  </si>
  <si>
    <t>McNAMARA</t>
  </si>
  <si>
    <t>PAINTER</t>
  </si>
  <si>
    <t>DICKINSON</t>
  </si>
  <si>
    <t>PHOEBE</t>
  </si>
  <si>
    <t>THACKRAY</t>
  </si>
  <si>
    <t>CHARLES</t>
  </si>
  <si>
    <t>BARTER</t>
  </si>
  <si>
    <t>TATHAM</t>
  </si>
  <si>
    <t>BARNETT</t>
  </si>
  <si>
    <t>CARTER</t>
  </si>
  <si>
    <t>GORDON</t>
  </si>
  <si>
    <t>OSBORNE</t>
  </si>
  <si>
    <t>KATHLEEN</t>
  </si>
  <si>
    <t>WELLER</t>
  </si>
  <si>
    <t>LOUISE</t>
  </si>
  <si>
    <t>GIDLOW</t>
  </si>
  <si>
    <t>FISHER</t>
  </si>
  <si>
    <t>JAN</t>
  </si>
  <si>
    <t>F60</t>
  </si>
  <si>
    <t>CLEGG</t>
  </si>
  <si>
    <t>LIVERPOOL HARRIERS</t>
  </si>
  <si>
    <t>WHALLEY</t>
  </si>
  <si>
    <t>FRANK</t>
  </si>
  <si>
    <t>GRICE</t>
  </si>
  <si>
    <t>HENRIETTA</t>
  </si>
  <si>
    <t>HIND</t>
  </si>
  <si>
    <t>LAURA</t>
  </si>
  <si>
    <t>STEVENS</t>
  </si>
  <si>
    <t>BARNTON RC</t>
  </si>
  <si>
    <t>LOCKETT</t>
  </si>
  <si>
    <t>MONICA</t>
  </si>
  <si>
    <t>PFIRSCH</t>
  </si>
  <si>
    <t>NATHALIE</t>
  </si>
  <si>
    <t>MILNE</t>
  </si>
  <si>
    <t>HARRIET</t>
  </si>
  <si>
    <t>WOODWARD</t>
  </si>
  <si>
    <r>
      <t xml:space="preserve">VRAC Pie &amp; Peas 5  Results  -   </t>
    </r>
    <r>
      <rPr>
        <b/>
        <sz val="12"/>
        <rFont val="Arial"/>
        <family val="2"/>
      </rPr>
      <t>6th August 2008</t>
    </r>
  </si>
  <si>
    <t>HOLLY TAYLOR</t>
  </si>
  <si>
    <t>JANET ROBERTSON</t>
  </si>
  <si>
    <t>JACKIE KEASLEY</t>
  </si>
  <si>
    <t>CAROL SHAW</t>
  </si>
  <si>
    <t>BEVERLEY ROBERTS</t>
  </si>
  <si>
    <t>LIZ DOBSON</t>
  </si>
  <si>
    <t>STEPHANIE CHARMAN</t>
  </si>
  <si>
    <t>JANET SHAW</t>
  </si>
  <si>
    <t>ANNE FARMER</t>
  </si>
  <si>
    <t>RACHAEL LAWRANCE</t>
  </si>
  <si>
    <t>SOPHIE HINE</t>
  </si>
  <si>
    <t>CATHERINE VOYLE</t>
  </si>
  <si>
    <t>JO WADDILOVE</t>
  </si>
  <si>
    <t>JILL YOUNG</t>
  </si>
  <si>
    <t>SAMMI HATTON</t>
  </si>
  <si>
    <t>ELAINE TATHAM</t>
  </si>
  <si>
    <t>LIZ PAINTER</t>
  </si>
  <si>
    <t>SARAH DYDE</t>
  </si>
  <si>
    <t>LIZ FARHALL</t>
  </si>
  <si>
    <t>MARIAN MARTIN</t>
  </si>
  <si>
    <t>KARON FORSTER</t>
  </si>
  <si>
    <t>PHOEBE DICKINSON</t>
  </si>
  <si>
    <t>LOUISE WELLER</t>
  </si>
  <si>
    <t>JOANNE MARSDEN</t>
  </si>
  <si>
    <t>SARA ATKINSON</t>
  </si>
  <si>
    <t>AMANDA DAVIES</t>
  </si>
  <si>
    <t>ALISON SMITH</t>
  </si>
  <si>
    <t>LAYNIE STOTHART-WILDE</t>
  </si>
  <si>
    <t>ANNA LANCASTER</t>
  </si>
  <si>
    <t>MELANIE TAYLOR</t>
  </si>
  <si>
    <t xml:space="preserve">JENNIFER CHAMBERS </t>
  </si>
  <si>
    <t>HILARY MURDOCH</t>
  </si>
  <si>
    <t>LESLEY CLAGUE</t>
  </si>
  <si>
    <t>NIC ARCHER</t>
  </si>
  <si>
    <t>STEVIE STOCKTON</t>
  </si>
  <si>
    <t>KATHY STRINGER</t>
  </si>
  <si>
    <t>REBECCA CRAIGIE</t>
  </si>
  <si>
    <t>GEMMA TODD-BARNETT</t>
  </si>
  <si>
    <t>KATE SPILSBURY</t>
  </si>
  <si>
    <t>JAYNE LOMAX</t>
  </si>
  <si>
    <t>LOUISA WOOD</t>
  </si>
  <si>
    <t>AMY TALBOT</t>
  </si>
  <si>
    <t>KATE TITLOW</t>
  </si>
  <si>
    <t>ELEANOR ROBINSON</t>
  </si>
  <si>
    <t xml:space="preserve">KATE SUTTON </t>
  </si>
  <si>
    <t>HUMA RAHMAN</t>
  </si>
  <si>
    <t>SARAH WAITE</t>
  </si>
  <si>
    <t>CATRIONA MARSHALL</t>
  </si>
  <si>
    <t>PENNY HINKE</t>
  </si>
  <si>
    <t>ANNE BRINDLEY</t>
  </si>
  <si>
    <t>AMANDA BRADBURY</t>
  </si>
  <si>
    <t>JULIE LUCAS</t>
  </si>
  <si>
    <t>ANGELA MAZIERE</t>
  </si>
  <si>
    <t>NINA BIRCH</t>
  </si>
  <si>
    <t>SARAH MILES</t>
  </si>
  <si>
    <t>Team Points</t>
  </si>
  <si>
    <t>Ind Points</t>
  </si>
  <si>
    <t>Name</t>
  </si>
  <si>
    <t>Pos</t>
  </si>
  <si>
    <t>&lt;- counters -&gt;</t>
  </si>
  <si>
    <t>Total</t>
  </si>
  <si>
    <t>Macclesfield H</t>
  </si>
  <si>
    <t>Wilmslow RC</t>
  </si>
  <si>
    <t>Spectrum Striders</t>
  </si>
  <si>
    <t>Warrington RR</t>
  </si>
  <si>
    <t>Vale Royal</t>
  </si>
  <si>
    <t>Tattenhall Runners</t>
  </si>
  <si>
    <t>Helsby RC</t>
  </si>
  <si>
    <t>Styal RC</t>
  </si>
  <si>
    <t>Warrington AC</t>
  </si>
  <si>
    <t>Chester Tri</t>
  </si>
  <si>
    <t>-</t>
  </si>
  <si>
    <t>Boalloy RC</t>
  </si>
  <si>
    <t>Congleton H</t>
  </si>
  <si>
    <t>Ellesmere Port RC</t>
  </si>
  <si>
    <t>Sandbach Striders</t>
  </si>
  <si>
    <t>South Cheshire H</t>
  </si>
  <si>
    <t>West Cheshire AC</t>
  </si>
  <si>
    <t>Cross-checks</t>
  </si>
  <si>
    <t>Max</t>
  </si>
  <si>
    <t>Min</t>
  </si>
  <si>
    <t>&lt;--- total</t>
  </si>
  <si>
    <t>&lt;--- expected total</t>
  </si>
  <si>
    <t>DANIEL CLIFFE</t>
  </si>
  <si>
    <t xml:space="preserve">GRAHAM HOUGHTON </t>
  </si>
  <si>
    <t>LIAM THOMPSON</t>
  </si>
  <si>
    <t>MALCOLM FOWLER</t>
  </si>
  <si>
    <t>STUART DOYLE</t>
  </si>
  <si>
    <t>JIM PENDRILL</t>
  </si>
  <si>
    <t>ROB DOWNS</t>
  </si>
  <si>
    <t>TIM TAYLOR</t>
  </si>
  <si>
    <t>MICHAEL HARRINGTON</t>
  </si>
  <si>
    <t>MIKE HATTON</t>
  </si>
  <si>
    <t>TOM McGAFF</t>
  </si>
  <si>
    <t>TOM ANNABLE</t>
  </si>
  <si>
    <t>STUART PARROTT</t>
  </si>
  <si>
    <t>DARREN COTTIER</t>
  </si>
  <si>
    <t>LIAM WILKINSON</t>
  </si>
  <si>
    <t>MIKE HOUGHTON</t>
  </si>
  <si>
    <t>STEPHEN BURTHEM</t>
  </si>
  <si>
    <t>NEIL JONES</t>
  </si>
  <si>
    <t>STUART JONES</t>
  </si>
  <si>
    <t>ANDREW CLAGUE</t>
  </si>
  <si>
    <t>CHRIS BENTLEY</t>
  </si>
  <si>
    <t>IAN LANCASTER</t>
  </si>
  <si>
    <t>COLIN MARTIN</t>
  </si>
  <si>
    <t>PETER MAHER</t>
  </si>
  <si>
    <t>TIM STOCK</t>
  </si>
  <si>
    <t>PETER TAYLOR</t>
  </si>
  <si>
    <t>JOHN TODD</t>
  </si>
  <si>
    <t>ANDREW GRAY</t>
  </si>
  <si>
    <t>MARCUS CROMPTON</t>
  </si>
  <si>
    <t>NEIL COOPER</t>
  </si>
  <si>
    <t>GARY WEEDALL</t>
  </si>
  <si>
    <t>ROB GILBERT</t>
  </si>
  <si>
    <t>MARK HOUGH</t>
  </si>
  <si>
    <t>PAT HUDSON</t>
  </si>
  <si>
    <t>PETER MARQUIS-JONES</t>
  </si>
  <si>
    <t>MARK SMITH</t>
  </si>
  <si>
    <t>JAMES STRINGER</t>
  </si>
  <si>
    <t>PETER COX</t>
  </si>
  <si>
    <t>ROBERT HOUGH</t>
  </si>
  <si>
    <t>BRAD EHLEN</t>
  </si>
  <si>
    <t>RAPHAEL MURRAY</t>
  </si>
  <si>
    <t>CHRISTINE HARBRON</t>
  </si>
  <si>
    <t>STEVE SMITH</t>
  </si>
  <si>
    <t xml:space="preserve">NICK DUNNING </t>
  </si>
  <si>
    <t>TONY HULME</t>
  </si>
  <si>
    <t>GRAHAM LOWE</t>
  </si>
  <si>
    <t>NEIL CLIFFE</t>
  </si>
  <si>
    <t>ANDY GARNETT</t>
  </si>
  <si>
    <t>JAMES SIMPSON</t>
  </si>
  <si>
    <t>ANDREW BLAIR</t>
  </si>
  <si>
    <t>ROBERT OLLIVER</t>
  </si>
  <si>
    <t>GEOFF SHAW</t>
  </si>
  <si>
    <t>DON BULLOUGH</t>
  </si>
  <si>
    <t>JUSTIN REALFF</t>
  </si>
  <si>
    <t xml:space="preserve">GARETH TRIMBLE </t>
  </si>
  <si>
    <t>GAVIN MENDHAM</t>
  </si>
  <si>
    <t>KEITH BROWN</t>
  </si>
  <si>
    <t>SERGEY RYABOV</t>
  </si>
  <si>
    <t>MARTIN PLATT</t>
  </si>
  <si>
    <t>NEVILLE GRIFFITHS</t>
  </si>
  <si>
    <t>DAVID McGRATH</t>
  </si>
  <si>
    <t>JASON BULLEY</t>
  </si>
  <si>
    <t>ANDREW DOOLEY</t>
  </si>
  <si>
    <t>IAN ASHCROFT</t>
  </si>
  <si>
    <t>MARTIN DURRANT</t>
  </si>
  <si>
    <t>PHIL CLIFF</t>
  </si>
  <si>
    <t>ANDY SMITH</t>
  </si>
  <si>
    <t>MICHAEL CHARMAN</t>
  </si>
  <si>
    <t>ROBERT WEBSTER</t>
  </si>
  <si>
    <t>ALASDAIR DYDE</t>
  </si>
  <si>
    <t>STEVE COLLIER</t>
  </si>
  <si>
    <t>CLIVE SYKES</t>
  </si>
  <si>
    <t>DAVE THOMPSON</t>
  </si>
  <si>
    <t>JOHN LAWTON</t>
  </si>
  <si>
    <t>JOHN PORTEOUS</t>
  </si>
  <si>
    <t>NEIL MURPHY</t>
  </si>
  <si>
    <t>GEOFF READ</t>
  </si>
  <si>
    <t>DAVID CLARKE</t>
  </si>
  <si>
    <t>SIMON FENTON</t>
  </si>
  <si>
    <t>SIMON WALKER</t>
  </si>
  <si>
    <t>ANDREW THOMAS</t>
  </si>
  <si>
    <t>TERRY COPPENHALL</t>
  </si>
  <si>
    <t>PETER WATSON</t>
  </si>
  <si>
    <t>TONY SALTHOUSE</t>
  </si>
  <si>
    <t>ANDY TODD</t>
  </si>
  <si>
    <t>OWEN ASHCROFT</t>
  </si>
  <si>
    <t>RICHARD MITCHELL</t>
  </si>
  <si>
    <t>IAN HILDITCH</t>
  </si>
  <si>
    <t>MARTIN STIRNA</t>
  </si>
  <si>
    <t>ROY POWNALL</t>
  </si>
  <si>
    <t>STEPHEN FEBER</t>
  </si>
  <si>
    <t>NICK MINION</t>
  </si>
  <si>
    <t>MICHAEL BRADLEY</t>
  </si>
  <si>
    <t>CHRIS BRUMBY</t>
  </si>
  <si>
    <t>ROBERT KETTLE</t>
  </si>
  <si>
    <t>BRIAN HIGGINS</t>
  </si>
  <si>
    <t>CHARLES THACKRAY</t>
  </si>
  <si>
    <t>SIMON WOODWARD</t>
  </si>
  <si>
    <t>BARBARA MURRAY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</si>
</sst>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bestFit="1" customWidth="1"/>
    <col min="2" max="2" width="23.421875" style="0" bestFit="1" customWidth="1"/>
    <col min="3" max="3" width="29.7109375" style="0" bestFit="1" customWidth="1"/>
    <col min="5" max="5" width="5.57421875" style="0" bestFit="1" customWidth="1"/>
    <col min="6" max="6" width="12.28125" style="0" bestFit="1" customWidth="1"/>
    <col min="7" max="7" width="10.00390625" style="0" bestFit="1" customWidth="1"/>
    <col min="8" max="8" width="4.00390625" style="0" hidden="1" customWidth="1"/>
    <col min="9" max="9" width="2.00390625" style="0" hidden="1" customWidth="1"/>
  </cols>
  <sheetData>
    <row r="1" spans="1:8" ht="12.75">
      <c r="A1" s="7" t="s">
        <v>0</v>
      </c>
      <c r="B1" s="10" t="s">
        <v>456</v>
      </c>
      <c r="C1" s="11" t="s">
        <v>5</v>
      </c>
      <c r="D1" s="7" t="s">
        <v>4</v>
      </c>
      <c r="E1" s="12" t="s">
        <v>6</v>
      </c>
      <c r="F1" s="26" t="s">
        <v>454</v>
      </c>
      <c r="G1" s="26" t="s">
        <v>455</v>
      </c>
      <c r="H1" s="27"/>
    </row>
    <row r="2" spans="1:9" ht="12.75">
      <c r="A2" s="19">
        <v>1</v>
      </c>
      <c r="B2" s="22" t="s">
        <v>482</v>
      </c>
      <c r="C2" s="24" t="s">
        <v>10</v>
      </c>
      <c r="D2" s="23" t="s">
        <v>9</v>
      </c>
      <c r="E2" s="25">
        <v>26.31</v>
      </c>
      <c r="F2" s="2">
        <v>100</v>
      </c>
      <c r="G2" s="2">
        <v>100</v>
      </c>
      <c r="H2" s="2">
        <v>100</v>
      </c>
      <c r="I2">
        <v>1</v>
      </c>
    </row>
    <row r="3" spans="1:9" ht="12.75">
      <c r="A3" s="19">
        <v>3</v>
      </c>
      <c r="B3" s="22" t="s">
        <v>483</v>
      </c>
      <c r="C3" s="24" t="s">
        <v>17</v>
      </c>
      <c r="D3" s="23" t="s">
        <v>16</v>
      </c>
      <c r="E3" s="25">
        <v>28.29</v>
      </c>
      <c r="F3" s="2">
        <f>IF(I3=1,H2-1,"-")</f>
        <v>99</v>
      </c>
      <c r="G3" s="2">
        <f>MAX(G2-1,1)</f>
        <v>99</v>
      </c>
      <c r="H3" s="2">
        <f>IF(I3=1,H2-1,H2)</f>
        <v>99</v>
      </c>
      <c r="I3">
        <v>1</v>
      </c>
    </row>
    <row r="4" spans="1:9" ht="12.75">
      <c r="A4" s="19">
        <v>4</v>
      </c>
      <c r="B4" s="22" t="s">
        <v>484</v>
      </c>
      <c r="C4" s="24" t="s">
        <v>10</v>
      </c>
      <c r="D4" s="23" t="s">
        <v>16</v>
      </c>
      <c r="E4" s="25">
        <v>28.32</v>
      </c>
      <c r="F4" s="2">
        <f aca="true" t="shared" si="0" ref="F4:F67">IF(I4=1,H3-1,"-")</f>
        <v>98</v>
      </c>
      <c r="G4" s="2">
        <f aca="true" t="shared" si="1" ref="G4:G67">MAX(G3-1,1)</f>
        <v>98</v>
      </c>
      <c r="H4" s="2">
        <f aca="true" t="shared" si="2" ref="H4:H67">IF(I4=1,H3-1,H3)</f>
        <v>98</v>
      </c>
      <c r="I4">
        <v>1</v>
      </c>
    </row>
    <row r="5" spans="1:9" ht="12.75">
      <c r="A5" s="19">
        <v>5</v>
      </c>
      <c r="B5" s="22" t="s">
        <v>485</v>
      </c>
      <c r="C5" s="24" t="s">
        <v>23</v>
      </c>
      <c r="D5" s="23" t="s">
        <v>22</v>
      </c>
      <c r="E5" s="25">
        <v>28.4</v>
      </c>
      <c r="F5" s="2">
        <f t="shared" si="0"/>
        <v>97</v>
      </c>
      <c r="G5" s="2">
        <f t="shared" si="1"/>
        <v>97</v>
      </c>
      <c r="H5" s="2">
        <f t="shared" si="2"/>
        <v>97</v>
      </c>
      <c r="I5">
        <v>1</v>
      </c>
    </row>
    <row r="6" spans="1:9" ht="12.75">
      <c r="A6" s="19">
        <v>6</v>
      </c>
      <c r="B6" s="22" t="s">
        <v>486</v>
      </c>
      <c r="C6" s="24" t="s">
        <v>27</v>
      </c>
      <c r="D6" s="23" t="s">
        <v>26</v>
      </c>
      <c r="E6" s="25">
        <v>28.45</v>
      </c>
      <c r="F6" s="2">
        <f t="shared" si="0"/>
        <v>96</v>
      </c>
      <c r="G6" s="2">
        <f t="shared" si="1"/>
        <v>96</v>
      </c>
      <c r="H6" s="2">
        <f t="shared" si="2"/>
        <v>96</v>
      </c>
      <c r="I6">
        <v>1</v>
      </c>
    </row>
    <row r="7" spans="1:9" ht="12.75">
      <c r="A7" s="19">
        <v>7</v>
      </c>
      <c r="B7" s="22" t="s">
        <v>487</v>
      </c>
      <c r="C7" s="24" t="s">
        <v>23</v>
      </c>
      <c r="D7" s="23" t="s">
        <v>26</v>
      </c>
      <c r="E7" s="25">
        <v>28.48</v>
      </c>
      <c r="F7" s="2">
        <f t="shared" si="0"/>
        <v>95</v>
      </c>
      <c r="G7" s="2">
        <f t="shared" si="1"/>
        <v>95</v>
      </c>
      <c r="H7" s="2">
        <f t="shared" si="2"/>
        <v>95</v>
      </c>
      <c r="I7">
        <v>1</v>
      </c>
    </row>
    <row r="8" spans="1:9" ht="12.75">
      <c r="A8" s="19">
        <v>8</v>
      </c>
      <c r="B8" s="22" t="s">
        <v>488</v>
      </c>
      <c r="C8" s="24" t="s">
        <v>23</v>
      </c>
      <c r="D8" s="23" t="s">
        <v>32</v>
      </c>
      <c r="E8" s="25">
        <v>28.55</v>
      </c>
      <c r="F8" s="2">
        <f t="shared" si="0"/>
        <v>94</v>
      </c>
      <c r="G8" s="2">
        <f t="shared" si="1"/>
        <v>94</v>
      </c>
      <c r="H8" s="2">
        <f t="shared" si="2"/>
        <v>94</v>
      </c>
      <c r="I8">
        <v>1</v>
      </c>
    </row>
    <row r="9" spans="1:9" ht="12.75">
      <c r="A9" s="19">
        <v>10</v>
      </c>
      <c r="B9" s="22" t="s">
        <v>489</v>
      </c>
      <c r="C9" s="24" t="s">
        <v>38</v>
      </c>
      <c r="D9" s="23" t="s">
        <v>22</v>
      </c>
      <c r="E9" s="25">
        <v>29.32</v>
      </c>
      <c r="F9" s="2">
        <f t="shared" si="0"/>
        <v>93</v>
      </c>
      <c r="G9" s="2">
        <f t="shared" si="1"/>
        <v>93</v>
      </c>
      <c r="H9" s="2">
        <f t="shared" si="2"/>
        <v>93</v>
      </c>
      <c r="I9">
        <v>1</v>
      </c>
    </row>
    <row r="10" spans="1:9" ht="12.75">
      <c r="A10" s="19">
        <v>11</v>
      </c>
      <c r="B10" s="22" t="s">
        <v>490</v>
      </c>
      <c r="C10" s="24" t="s">
        <v>27</v>
      </c>
      <c r="D10" s="23" t="s">
        <v>26</v>
      </c>
      <c r="E10" s="25">
        <v>29.36</v>
      </c>
      <c r="F10" s="2">
        <f t="shared" si="0"/>
        <v>92</v>
      </c>
      <c r="G10" s="2">
        <f t="shared" si="1"/>
        <v>92</v>
      </c>
      <c r="H10" s="2">
        <f t="shared" si="2"/>
        <v>92</v>
      </c>
      <c r="I10">
        <v>1</v>
      </c>
    </row>
    <row r="11" spans="1:9" ht="12.75">
      <c r="A11" s="19">
        <v>12</v>
      </c>
      <c r="B11" s="22" t="s">
        <v>491</v>
      </c>
      <c r="C11" s="24" t="s">
        <v>43</v>
      </c>
      <c r="D11" s="23" t="s">
        <v>22</v>
      </c>
      <c r="E11" s="25">
        <v>29.44</v>
      </c>
      <c r="F11" s="2">
        <f t="shared" si="0"/>
        <v>91</v>
      </c>
      <c r="G11" s="2">
        <f t="shared" si="1"/>
        <v>91</v>
      </c>
      <c r="H11" s="2">
        <f t="shared" si="2"/>
        <v>91</v>
      </c>
      <c r="I11">
        <v>1</v>
      </c>
    </row>
    <row r="12" spans="1:9" ht="12.75">
      <c r="A12" s="19">
        <v>13</v>
      </c>
      <c r="B12" s="22" t="s">
        <v>492</v>
      </c>
      <c r="C12" s="24" t="s">
        <v>23</v>
      </c>
      <c r="D12" s="23" t="s">
        <v>46</v>
      </c>
      <c r="E12" s="25">
        <v>29.57</v>
      </c>
      <c r="F12" s="2">
        <f t="shared" si="0"/>
        <v>90</v>
      </c>
      <c r="G12" s="2">
        <f t="shared" si="1"/>
        <v>90</v>
      </c>
      <c r="H12" s="2">
        <f t="shared" si="2"/>
        <v>90</v>
      </c>
      <c r="I12">
        <v>1</v>
      </c>
    </row>
    <row r="13" spans="1:9" ht="12.75">
      <c r="A13" s="19">
        <v>15</v>
      </c>
      <c r="B13" s="22" t="s">
        <v>493</v>
      </c>
      <c r="C13" s="24" t="s">
        <v>27</v>
      </c>
      <c r="D13" s="23" t="s">
        <v>32</v>
      </c>
      <c r="E13" s="25">
        <v>30.04</v>
      </c>
      <c r="F13" s="2">
        <f t="shared" si="0"/>
        <v>89</v>
      </c>
      <c r="G13" s="2">
        <f t="shared" si="1"/>
        <v>89</v>
      </c>
      <c r="H13" s="2">
        <f t="shared" si="2"/>
        <v>89</v>
      </c>
      <c r="I13">
        <v>1</v>
      </c>
    </row>
    <row r="14" spans="1:9" ht="12.75">
      <c r="A14" s="19">
        <v>16</v>
      </c>
      <c r="B14" s="22" t="s">
        <v>494</v>
      </c>
      <c r="C14" s="24" t="s">
        <v>23</v>
      </c>
      <c r="D14" s="23" t="s">
        <v>22</v>
      </c>
      <c r="E14" s="25">
        <v>30.07</v>
      </c>
      <c r="F14" s="2">
        <f t="shared" si="0"/>
        <v>88</v>
      </c>
      <c r="G14" s="2">
        <f t="shared" si="1"/>
        <v>88</v>
      </c>
      <c r="H14" s="2">
        <f t="shared" si="2"/>
        <v>88</v>
      </c>
      <c r="I14">
        <v>1</v>
      </c>
    </row>
    <row r="15" spans="1:9" ht="12.75">
      <c r="A15" s="19">
        <v>17</v>
      </c>
      <c r="B15" s="22" t="s">
        <v>495</v>
      </c>
      <c r="C15" s="24" t="s">
        <v>27</v>
      </c>
      <c r="D15" s="23" t="s">
        <v>26</v>
      </c>
      <c r="E15" s="25">
        <v>30.16</v>
      </c>
      <c r="F15" s="2">
        <f t="shared" si="0"/>
        <v>87</v>
      </c>
      <c r="G15" s="2">
        <f t="shared" si="1"/>
        <v>87</v>
      </c>
      <c r="H15" s="2">
        <f t="shared" si="2"/>
        <v>87</v>
      </c>
      <c r="I15">
        <v>1</v>
      </c>
    </row>
    <row r="16" spans="1:9" ht="12.75">
      <c r="A16" s="19">
        <v>18</v>
      </c>
      <c r="B16" s="22" t="s">
        <v>496</v>
      </c>
      <c r="C16" s="24" t="s">
        <v>43</v>
      </c>
      <c r="D16" s="23" t="s">
        <v>9</v>
      </c>
      <c r="E16" s="25">
        <v>30.33</v>
      </c>
      <c r="F16" s="2">
        <f t="shared" si="0"/>
        <v>86</v>
      </c>
      <c r="G16" s="2">
        <f t="shared" si="1"/>
        <v>86</v>
      </c>
      <c r="H16" s="2">
        <f t="shared" si="2"/>
        <v>86</v>
      </c>
      <c r="I16">
        <v>1</v>
      </c>
    </row>
    <row r="17" spans="1:9" ht="12.75">
      <c r="A17" s="19">
        <v>19</v>
      </c>
      <c r="B17" s="22" t="s">
        <v>497</v>
      </c>
      <c r="C17" s="24" t="s">
        <v>17</v>
      </c>
      <c r="D17" s="23" t="s">
        <v>26</v>
      </c>
      <c r="E17" s="25">
        <v>30.35</v>
      </c>
      <c r="F17" s="2">
        <f t="shared" si="0"/>
        <v>85</v>
      </c>
      <c r="G17" s="2">
        <f t="shared" si="1"/>
        <v>85</v>
      </c>
      <c r="H17" s="2">
        <f t="shared" si="2"/>
        <v>85</v>
      </c>
      <c r="I17">
        <v>1</v>
      </c>
    </row>
    <row r="18" spans="1:9" ht="12.75">
      <c r="A18" s="19">
        <v>20</v>
      </c>
      <c r="B18" s="22" t="s">
        <v>498</v>
      </c>
      <c r="C18" s="24" t="s">
        <v>10</v>
      </c>
      <c r="D18" s="23" t="s">
        <v>22</v>
      </c>
      <c r="E18" s="25">
        <v>30.38</v>
      </c>
      <c r="F18" s="2">
        <f t="shared" si="0"/>
        <v>84</v>
      </c>
      <c r="G18" s="2">
        <f t="shared" si="1"/>
        <v>84</v>
      </c>
      <c r="H18" s="2">
        <f t="shared" si="2"/>
        <v>84</v>
      </c>
      <c r="I18">
        <v>1</v>
      </c>
    </row>
    <row r="19" spans="1:9" ht="12.75">
      <c r="A19" s="19">
        <v>22</v>
      </c>
      <c r="B19" s="22" t="s">
        <v>499</v>
      </c>
      <c r="C19" s="24" t="s">
        <v>43</v>
      </c>
      <c r="D19" s="23" t="s">
        <v>32</v>
      </c>
      <c r="E19" s="25">
        <v>30.45</v>
      </c>
      <c r="F19" s="2">
        <f t="shared" si="0"/>
        <v>83</v>
      </c>
      <c r="G19" s="2">
        <f t="shared" si="1"/>
        <v>83</v>
      </c>
      <c r="H19" s="2">
        <f t="shared" si="2"/>
        <v>83</v>
      </c>
      <c r="I19">
        <v>1</v>
      </c>
    </row>
    <row r="20" spans="1:9" ht="12.75">
      <c r="A20" s="19">
        <v>23</v>
      </c>
      <c r="B20" s="22" t="s">
        <v>500</v>
      </c>
      <c r="C20" s="24" t="s">
        <v>43</v>
      </c>
      <c r="D20" s="23" t="s">
        <v>32</v>
      </c>
      <c r="E20" s="25">
        <v>30.52</v>
      </c>
      <c r="F20" s="2">
        <f t="shared" si="0"/>
        <v>82</v>
      </c>
      <c r="G20" s="2">
        <f t="shared" si="1"/>
        <v>82</v>
      </c>
      <c r="H20" s="2">
        <f t="shared" si="2"/>
        <v>82</v>
      </c>
      <c r="I20">
        <v>1</v>
      </c>
    </row>
    <row r="21" spans="1:9" ht="12.75">
      <c r="A21" s="19">
        <v>24</v>
      </c>
      <c r="B21" s="22" t="s">
        <v>501</v>
      </c>
      <c r="C21" s="24" t="s">
        <v>64</v>
      </c>
      <c r="D21" s="23" t="s">
        <v>26</v>
      </c>
      <c r="E21" s="25">
        <v>30.55</v>
      </c>
      <c r="F21" s="2">
        <f t="shared" si="0"/>
        <v>81</v>
      </c>
      <c r="G21" s="2">
        <f t="shared" si="1"/>
        <v>81</v>
      </c>
      <c r="H21" s="2">
        <f t="shared" si="2"/>
        <v>81</v>
      </c>
      <c r="I21">
        <v>1</v>
      </c>
    </row>
    <row r="22" spans="1:9" ht="12.75">
      <c r="A22" s="19">
        <v>25</v>
      </c>
      <c r="B22" s="22" t="s">
        <v>502</v>
      </c>
      <c r="C22" s="24" t="s">
        <v>38</v>
      </c>
      <c r="D22" s="23" t="s">
        <v>16</v>
      </c>
      <c r="E22" s="25">
        <v>30.56</v>
      </c>
      <c r="F22" s="2">
        <f t="shared" si="0"/>
        <v>80</v>
      </c>
      <c r="G22" s="2">
        <f t="shared" si="1"/>
        <v>80</v>
      </c>
      <c r="H22" s="2">
        <f t="shared" si="2"/>
        <v>80</v>
      </c>
      <c r="I22">
        <v>1</v>
      </c>
    </row>
    <row r="23" spans="1:9" ht="12.75">
      <c r="A23" s="19">
        <v>27</v>
      </c>
      <c r="B23" s="22" t="s">
        <v>503</v>
      </c>
      <c r="C23" s="24" t="s">
        <v>72</v>
      </c>
      <c r="D23" s="23" t="s">
        <v>22</v>
      </c>
      <c r="E23" s="25">
        <v>31.02</v>
      </c>
      <c r="F23" s="2">
        <f t="shared" si="0"/>
        <v>79</v>
      </c>
      <c r="G23" s="2">
        <f t="shared" si="1"/>
        <v>79</v>
      </c>
      <c r="H23" s="2">
        <f t="shared" si="2"/>
        <v>79</v>
      </c>
      <c r="I23">
        <v>1</v>
      </c>
    </row>
    <row r="24" spans="1:9" ht="12.75">
      <c r="A24" s="19">
        <v>28</v>
      </c>
      <c r="B24" s="22" t="s">
        <v>504</v>
      </c>
      <c r="C24" s="24" t="s">
        <v>17</v>
      </c>
      <c r="D24" s="23" t="s">
        <v>46</v>
      </c>
      <c r="E24" s="25">
        <v>31.06</v>
      </c>
      <c r="F24" s="2">
        <f t="shared" si="0"/>
        <v>78</v>
      </c>
      <c r="G24" s="2">
        <f t="shared" si="1"/>
        <v>78</v>
      </c>
      <c r="H24" s="2">
        <f t="shared" si="2"/>
        <v>78</v>
      </c>
      <c r="I24">
        <v>1</v>
      </c>
    </row>
    <row r="25" spans="1:9" ht="12.75">
      <c r="A25" s="19">
        <v>29</v>
      </c>
      <c r="B25" s="22" t="s">
        <v>505</v>
      </c>
      <c r="C25" s="24" t="s">
        <v>27</v>
      </c>
      <c r="D25" s="23" t="s">
        <v>46</v>
      </c>
      <c r="E25" s="25">
        <v>31.08</v>
      </c>
      <c r="F25" s="2">
        <f t="shared" si="0"/>
        <v>77</v>
      </c>
      <c r="G25" s="2">
        <f t="shared" si="1"/>
        <v>77</v>
      </c>
      <c r="H25" s="2">
        <f t="shared" si="2"/>
        <v>77</v>
      </c>
      <c r="I25">
        <v>1</v>
      </c>
    </row>
    <row r="26" spans="1:9" ht="12.75">
      <c r="A26" s="19">
        <v>30</v>
      </c>
      <c r="B26" s="22" t="s">
        <v>506</v>
      </c>
      <c r="C26" s="24" t="s">
        <v>38</v>
      </c>
      <c r="D26" s="23" t="s">
        <v>22</v>
      </c>
      <c r="E26" s="25">
        <v>31.33</v>
      </c>
      <c r="F26" s="2">
        <f t="shared" si="0"/>
        <v>76</v>
      </c>
      <c r="G26" s="2">
        <f t="shared" si="1"/>
        <v>76</v>
      </c>
      <c r="H26" s="2">
        <f t="shared" si="2"/>
        <v>76</v>
      </c>
      <c r="I26">
        <v>1</v>
      </c>
    </row>
    <row r="27" spans="1:9" ht="12.75">
      <c r="A27" s="19">
        <v>31</v>
      </c>
      <c r="B27" s="22" t="s">
        <v>507</v>
      </c>
      <c r="C27" s="24" t="s">
        <v>72</v>
      </c>
      <c r="D27" s="23" t="s">
        <v>16</v>
      </c>
      <c r="E27" s="25">
        <v>31.52</v>
      </c>
      <c r="F27" s="2">
        <f t="shared" si="0"/>
        <v>75</v>
      </c>
      <c r="G27" s="2">
        <f t="shared" si="1"/>
        <v>75</v>
      </c>
      <c r="H27" s="2">
        <f t="shared" si="2"/>
        <v>75</v>
      </c>
      <c r="I27">
        <v>1</v>
      </c>
    </row>
    <row r="28" spans="1:9" ht="12.75">
      <c r="A28" s="19">
        <v>33</v>
      </c>
      <c r="B28" s="22" t="s">
        <v>508</v>
      </c>
      <c r="C28" s="24" t="s">
        <v>27</v>
      </c>
      <c r="D28" s="23" t="s">
        <v>22</v>
      </c>
      <c r="E28" s="25">
        <v>32.05</v>
      </c>
      <c r="F28" s="2">
        <f t="shared" si="0"/>
        <v>74</v>
      </c>
      <c r="G28" s="2">
        <f t="shared" si="1"/>
        <v>74</v>
      </c>
      <c r="H28" s="2">
        <f t="shared" si="2"/>
        <v>74</v>
      </c>
      <c r="I28">
        <v>1</v>
      </c>
    </row>
    <row r="29" spans="1:9" ht="12.75">
      <c r="A29" s="19">
        <v>34</v>
      </c>
      <c r="B29" s="22" t="s">
        <v>509</v>
      </c>
      <c r="C29" s="24" t="s">
        <v>38</v>
      </c>
      <c r="D29" s="23" t="s">
        <v>32</v>
      </c>
      <c r="E29" s="25">
        <v>32.06</v>
      </c>
      <c r="F29" s="2">
        <f t="shared" si="0"/>
        <v>73</v>
      </c>
      <c r="G29" s="2">
        <f t="shared" si="1"/>
        <v>73</v>
      </c>
      <c r="H29" s="2">
        <f t="shared" si="2"/>
        <v>73</v>
      </c>
      <c r="I29">
        <v>1</v>
      </c>
    </row>
    <row r="30" spans="1:8" ht="12.75">
      <c r="A30" s="19">
        <v>36</v>
      </c>
      <c r="B30" s="22" t="s">
        <v>510</v>
      </c>
      <c r="C30" s="24" t="s">
        <v>27</v>
      </c>
      <c r="D30" s="23" t="s">
        <v>32</v>
      </c>
      <c r="E30" s="25">
        <v>32.1</v>
      </c>
      <c r="F30" s="2" t="str">
        <f t="shared" si="0"/>
        <v>-</v>
      </c>
      <c r="G30" s="2">
        <f t="shared" si="1"/>
        <v>72</v>
      </c>
      <c r="H30" s="2">
        <f t="shared" si="2"/>
        <v>73</v>
      </c>
    </row>
    <row r="31" spans="1:9" ht="12.75">
      <c r="A31" s="19">
        <v>37</v>
      </c>
      <c r="B31" s="22" t="s">
        <v>511</v>
      </c>
      <c r="C31" s="24" t="s">
        <v>43</v>
      </c>
      <c r="D31" s="23" t="s">
        <v>26</v>
      </c>
      <c r="E31" s="25">
        <v>32.12</v>
      </c>
      <c r="F31" s="2">
        <f t="shared" si="0"/>
        <v>72</v>
      </c>
      <c r="G31" s="2">
        <f t="shared" si="1"/>
        <v>71</v>
      </c>
      <c r="H31" s="2">
        <f t="shared" si="2"/>
        <v>72</v>
      </c>
      <c r="I31">
        <v>1</v>
      </c>
    </row>
    <row r="32" spans="1:8" ht="12.75">
      <c r="A32" s="19">
        <v>40</v>
      </c>
      <c r="B32" s="22" t="s">
        <v>512</v>
      </c>
      <c r="C32" s="24" t="s">
        <v>27</v>
      </c>
      <c r="D32" s="23" t="s">
        <v>22</v>
      </c>
      <c r="E32" s="25">
        <v>32.39</v>
      </c>
      <c r="F32" s="2" t="str">
        <f t="shared" si="0"/>
        <v>-</v>
      </c>
      <c r="G32" s="2">
        <f t="shared" si="1"/>
        <v>70</v>
      </c>
      <c r="H32" s="2">
        <f t="shared" si="2"/>
        <v>72</v>
      </c>
    </row>
    <row r="33" spans="1:9" ht="12.75">
      <c r="A33" s="19">
        <v>41</v>
      </c>
      <c r="B33" s="22" t="s">
        <v>513</v>
      </c>
      <c r="C33" s="24" t="s">
        <v>23</v>
      </c>
      <c r="D33" s="23" t="s">
        <v>26</v>
      </c>
      <c r="E33" s="25">
        <v>32.39</v>
      </c>
      <c r="F33" s="2">
        <f t="shared" si="0"/>
        <v>71</v>
      </c>
      <c r="G33" s="2">
        <f t="shared" si="1"/>
        <v>69</v>
      </c>
      <c r="H33" s="2">
        <f t="shared" si="2"/>
        <v>71</v>
      </c>
      <c r="I33">
        <v>1</v>
      </c>
    </row>
    <row r="34" spans="1:9" ht="12.75">
      <c r="A34" s="19">
        <v>42</v>
      </c>
      <c r="B34" s="22" t="s">
        <v>514</v>
      </c>
      <c r="C34" s="24" t="s">
        <v>43</v>
      </c>
      <c r="D34" s="23" t="s">
        <v>32</v>
      </c>
      <c r="E34" s="25">
        <v>32.42</v>
      </c>
      <c r="F34" s="2">
        <f t="shared" si="0"/>
        <v>70</v>
      </c>
      <c r="G34" s="2">
        <f t="shared" si="1"/>
        <v>68</v>
      </c>
      <c r="H34" s="2">
        <f t="shared" si="2"/>
        <v>70</v>
      </c>
      <c r="I34">
        <v>1</v>
      </c>
    </row>
    <row r="35" spans="1:8" ht="12.75">
      <c r="A35" s="19">
        <v>43</v>
      </c>
      <c r="B35" s="22" t="s">
        <v>515</v>
      </c>
      <c r="C35" s="24" t="s">
        <v>43</v>
      </c>
      <c r="D35" s="23" t="s">
        <v>16</v>
      </c>
      <c r="E35" s="25">
        <v>32.49</v>
      </c>
      <c r="F35" s="2" t="str">
        <f t="shared" si="0"/>
        <v>-</v>
      </c>
      <c r="G35" s="2">
        <f t="shared" si="1"/>
        <v>67</v>
      </c>
      <c r="H35" s="2">
        <f t="shared" si="2"/>
        <v>70</v>
      </c>
    </row>
    <row r="36" spans="1:8" ht="12.75">
      <c r="A36" s="19">
        <v>44</v>
      </c>
      <c r="B36" s="22" t="s">
        <v>516</v>
      </c>
      <c r="C36" s="24" t="s">
        <v>43</v>
      </c>
      <c r="D36" s="23" t="s">
        <v>26</v>
      </c>
      <c r="E36" s="25">
        <v>32.52</v>
      </c>
      <c r="F36" s="2" t="str">
        <f t="shared" si="0"/>
        <v>-</v>
      </c>
      <c r="G36" s="2">
        <f t="shared" si="1"/>
        <v>66</v>
      </c>
      <c r="H36" s="2">
        <f t="shared" si="2"/>
        <v>70</v>
      </c>
    </row>
    <row r="37" spans="1:9" ht="12.75">
      <c r="A37" s="19">
        <v>45</v>
      </c>
      <c r="B37" s="22" t="s">
        <v>517</v>
      </c>
      <c r="C37" s="24" t="s">
        <v>72</v>
      </c>
      <c r="D37" s="23" t="s">
        <v>26</v>
      </c>
      <c r="E37" s="25">
        <v>33.05</v>
      </c>
      <c r="F37" s="2">
        <f t="shared" si="0"/>
        <v>69</v>
      </c>
      <c r="G37" s="2">
        <f t="shared" si="1"/>
        <v>65</v>
      </c>
      <c r="H37" s="2">
        <f t="shared" si="2"/>
        <v>69</v>
      </c>
      <c r="I37">
        <v>1</v>
      </c>
    </row>
    <row r="38" spans="1:8" ht="12.75">
      <c r="A38" s="19">
        <v>48</v>
      </c>
      <c r="B38" s="22" t="s">
        <v>518</v>
      </c>
      <c r="C38" s="24" t="s">
        <v>27</v>
      </c>
      <c r="D38" s="23" t="s">
        <v>9</v>
      </c>
      <c r="E38" s="25">
        <v>33.25</v>
      </c>
      <c r="F38" s="2" t="str">
        <f t="shared" si="0"/>
        <v>-</v>
      </c>
      <c r="G38" s="2">
        <f t="shared" si="1"/>
        <v>64</v>
      </c>
      <c r="H38" s="2">
        <f t="shared" si="2"/>
        <v>69</v>
      </c>
    </row>
    <row r="39" spans="1:8" ht="12.75">
      <c r="A39" s="19">
        <v>49</v>
      </c>
      <c r="B39" s="22" t="s">
        <v>519</v>
      </c>
      <c r="C39" s="24" t="s">
        <v>27</v>
      </c>
      <c r="D39" s="23" t="s">
        <v>9</v>
      </c>
      <c r="E39" s="25">
        <v>33.26</v>
      </c>
      <c r="F39" s="2" t="str">
        <f t="shared" si="0"/>
        <v>-</v>
      </c>
      <c r="G39" s="2">
        <f t="shared" si="1"/>
        <v>63</v>
      </c>
      <c r="H39" s="2">
        <f t="shared" si="2"/>
        <v>69</v>
      </c>
    </row>
    <row r="40" spans="1:9" ht="12.75">
      <c r="A40" s="19">
        <v>50</v>
      </c>
      <c r="B40" s="22" t="s">
        <v>520</v>
      </c>
      <c r="C40" s="24" t="s">
        <v>17</v>
      </c>
      <c r="D40" s="23" t="s">
        <v>26</v>
      </c>
      <c r="E40" s="25">
        <v>33.32</v>
      </c>
      <c r="F40" s="2">
        <f t="shared" si="0"/>
        <v>68</v>
      </c>
      <c r="G40" s="2">
        <f t="shared" si="1"/>
        <v>62</v>
      </c>
      <c r="H40" s="2">
        <f t="shared" si="2"/>
        <v>68</v>
      </c>
      <c r="I40">
        <v>1</v>
      </c>
    </row>
    <row r="41" spans="1:9" ht="12.75">
      <c r="A41" s="19">
        <v>51</v>
      </c>
      <c r="B41" s="22" t="s">
        <v>521</v>
      </c>
      <c r="C41" s="24" t="s">
        <v>17</v>
      </c>
      <c r="D41" s="23" t="s">
        <v>26</v>
      </c>
      <c r="E41" s="25">
        <v>33.33</v>
      </c>
      <c r="F41" s="2">
        <f t="shared" si="0"/>
        <v>67</v>
      </c>
      <c r="G41" s="2">
        <f t="shared" si="1"/>
        <v>61</v>
      </c>
      <c r="H41" s="2">
        <f t="shared" si="2"/>
        <v>67</v>
      </c>
      <c r="I41">
        <v>1</v>
      </c>
    </row>
    <row r="42" spans="1:9" ht="12.75">
      <c r="A42" s="19">
        <v>52</v>
      </c>
      <c r="B42" s="22" t="s">
        <v>522</v>
      </c>
      <c r="C42" s="24" t="s">
        <v>38</v>
      </c>
      <c r="D42" s="23" t="s">
        <v>46</v>
      </c>
      <c r="E42" s="25">
        <v>33.39</v>
      </c>
      <c r="F42" s="2">
        <f t="shared" si="0"/>
        <v>66</v>
      </c>
      <c r="G42" s="2">
        <f t="shared" si="1"/>
        <v>60</v>
      </c>
      <c r="H42" s="2">
        <f t="shared" si="2"/>
        <v>66</v>
      </c>
      <c r="I42">
        <v>1</v>
      </c>
    </row>
    <row r="43" spans="1:9" ht="12.75">
      <c r="A43" s="19">
        <v>54</v>
      </c>
      <c r="B43" s="22" t="s">
        <v>523</v>
      </c>
      <c r="C43" s="24" t="s">
        <v>38</v>
      </c>
      <c r="D43" s="23" t="s">
        <v>26</v>
      </c>
      <c r="E43" s="25">
        <v>33.48</v>
      </c>
      <c r="F43" s="2">
        <f t="shared" si="0"/>
        <v>65</v>
      </c>
      <c r="G43" s="2">
        <f t="shared" si="1"/>
        <v>59</v>
      </c>
      <c r="H43" s="2">
        <f t="shared" si="2"/>
        <v>65</v>
      </c>
      <c r="I43">
        <v>1</v>
      </c>
    </row>
    <row r="44" spans="1:8" ht="12.75">
      <c r="A44" s="19">
        <v>56</v>
      </c>
      <c r="B44" s="22" t="s">
        <v>524</v>
      </c>
      <c r="C44" s="24" t="s">
        <v>23</v>
      </c>
      <c r="D44" s="23" t="s">
        <v>22</v>
      </c>
      <c r="E44" s="25">
        <v>33.5</v>
      </c>
      <c r="F44" s="2" t="str">
        <f t="shared" si="0"/>
        <v>-</v>
      </c>
      <c r="G44" s="2">
        <f t="shared" si="1"/>
        <v>58</v>
      </c>
      <c r="H44" s="2">
        <f t="shared" si="2"/>
        <v>65</v>
      </c>
    </row>
    <row r="45" spans="1:8" ht="12.75">
      <c r="A45" s="19">
        <v>57</v>
      </c>
      <c r="B45" s="22" t="s">
        <v>525</v>
      </c>
      <c r="C45" s="24" t="s">
        <v>43</v>
      </c>
      <c r="D45" s="23" t="s">
        <v>32</v>
      </c>
      <c r="E45" s="25">
        <v>33.51</v>
      </c>
      <c r="F45" s="2" t="str">
        <f t="shared" si="0"/>
        <v>-</v>
      </c>
      <c r="G45" s="2">
        <f t="shared" si="1"/>
        <v>57</v>
      </c>
      <c r="H45" s="2">
        <f t="shared" si="2"/>
        <v>65</v>
      </c>
    </row>
    <row r="46" spans="1:8" ht="12.75">
      <c r="A46" s="19">
        <v>59</v>
      </c>
      <c r="B46" s="22" t="s">
        <v>526</v>
      </c>
      <c r="C46" s="24" t="s">
        <v>23</v>
      </c>
      <c r="D46" s="23" t="s">
        <v>127</v>
      </c>
      <c r="E46" s="25">
        <v>34.05</v>
      </c>
      <c r="F46" s="2" t="str">
        <f t="shared" si="0"/>
        <v>-</v>
      </c>
      <c r="G46" s="2">
        <f t="shared" si="1"/>
        <v>56</v>
      </c>
      <c r="H46" s="2">
        <f t="shared" si="2"/>
        <v>65</v>
      </c>
    </row>
    <row r="47" spans="1:9" ht="12.75">
      <c r="A47" s="19">
        <v>61</v>
      </c>
      <c r="B47" s="22" t="s">
        <v>527</v>
      </c>
      <c r="C47" s="24" t="s">
        <v>131</v>
      </c>
      <c r="D47" s="23" t="s">
        <v>26</v>
      </c>
      <c r="E47" s="25">
        <v>34.13</v>
      </c>
      <c r="F47" s="2">
        <f t="shared" si="0"/>
        <v>64</v>
      </c>
      <c r="G47" s="2">
        <f t="shared" si="1"/>
        <v>55</v>
      </c>
      <c r="H47" s="2">
        <f t="shared" si="2"/>
        <v>64</v>
      </c>
      <c r="I47">
        <v>1</v>
      </c>
    </row>
    <row r="48" spans="1:9" ht="12.75">
      <c r="A48" s="19">
        <v>62</v>
      </c>
      <c r="B48" s="22" t="s">
        <v>528</v>
      </c>
      <c r="C48" s="24" t="s">
        <v>132</v>
      </c>
      <c r="D48" s="23" t="s">
        <v>22</v>
      </c>
      <c r="E48" s="25">
        <v>34.16</v>
      </c>
      <c r="F48" s="2">
        <f t="shared" si="0"/>
        <v>63</v>
      </c>
      <c r="G48" s="2">
        <f t="shared" si="1"/>
        <v>54</v>
      </c>
      <c r="H48" s="2">
        <f t="shared" si="2"/>
        <v>63</v>
      </c>
      <c r="I48">
        <v>1</v>
      </c>
    </row>
    <row r="49" spans="1:9" ht="12.75">
      <c r="A49" s="19">
        <v>65</v>
      </c>
      <c r="B49" s="22" t="s">
        <v>529</v>
      </c>
      <c r="C49" s="24" t="s">
        <v>17</v>
      </c>
      <c r="D49" s="23" t="s">
        <v>46</v>
      </c>
      <c r="E49" s="25">
        <v>34.24</v>
      </c>
      <c r="F49" s="2">
        <f t="shared" si="0"/>
        <v>62</v>
      </c>
      <c r="G49" s="2">
        <f t="shared" si="1"/>
        <v>53</v>
      </c>
      <c r="H49" s="2">
        <f t="shared" si="2"/>
        <v>62</v>
      </c>
      <c r="I49">
        <v>1</v>
      </c>
    </row>
    <row r="50" spans="1:8" ht="12.75">
      <c r="A50" s="19">
        <v>69</v>
      </c>
      <c r="B50" s="22" t="s">
        <v>530</v>
      </c>
      <c r="C50" s="24" t="s">
        <v>43</v>
      </c>
      <c r="D50" s="23" t="s">
        <v>26</v>
      </c>
      <c r="E50" s="25">
        <v>34.38</v>
      </c>
      <c r="F50" s="2" t="str">
        <f t="shared" si="0"/>
        <v>-</v>
      </c>
      <c r="G50" s="2">
        <f t="shared" si="1"/>
        <v>52</v>
      </c>
      <c r="H50" s="2">
        <f t="shared" si="2"/>
        <v>62</v>
      </c>
    </row>
    <row r="51" spans="1:8" ht="12.75">
      <c r="A51" s="19">
        <v>71</v>
      </c>
      <c r="B51" s="22" t="s">
        <v>524</v>
      </c>
      <c r="C51" s="24" t="s">
        <v>27</v>
      </c>
      <c r="D51" s="23" t="s">
        <v>32</v>
      </c>
      <c r="E51" s="25">
        <v>34.49</v>
      </c>
      <c r="F51" s="2" t="str">
        <f t="shared" si="0"/>
        <v>-</v>
      </c>
      <c r="G51" s="2">
        <f t="shared" si="1"/>
        <v>51</v>
      </c>
      <c r="H51" s="2">
        <f t="shared" si="2"/>
        <v>62</v>
      </c>
    </row>
    <row r="52" spans="1:9" ht="12.75">
      <c r="A52" s="19">
        <v>72</v>
      </c>
      <c r="B52" s="22" t="s">
        <v>531</v>
      </c>
      <c r="C52" s="24" t="s">
        <v>72</v>
      </c>
      <c r="D52" s="23" t="s">
        <v>22</v>
      </c>
      <c r="E52" s="25">
        <v>34.53</v>
      </c>
      <c r="F52" s="2">
        <f t="shared" si="0"/>
        <v>61</v>
      </c>
      <c r="G52" s="2">
        <f t="shared" si="1"/>
        <v>50</v>
      </c>
      <c r="H52" s="2">
        <f t="shared" si="2"/>
        <v>61</v>
      </c>
      <c r="I52">
        <v>1</v>
      </c>
    </row>
    <row r="53" spans="1:8" ht="12.75">
      <c r="A53" s="19">
        <v>73</v>
      </c>
      <c r="B53" s="22" t="s">
        <v>532</v>
      </c>
      <c r="C53" s="24" t="s">
        <v>27</v>
      </c>
      <c r="D53" s="23" t="s">
        <v>16</v>
      </c>
      <c r="E53" s="25">
        <v>34.56</v>
      </c>
      <c r="F53" s="2" t="str">
        <f t="shared" si="0"/>
        <v>-</v>
      </c>
      <c r="G53" s="2">
        <f t="shared" si="1"/>
        <v>49</v>
      </c>
      <c r="H53" s="2">
        <f t="shared" si="2"/>
        <v>61</v>
      </c>
    </row>
    <row r="54" spans="1:9" ht="12.75">
      <c r="A54" s="19">
        <v>74</v>
      </c>
      <c r="B54" s="22" t="s">
        <v>533</v>
      </c>
      <c r="C54" s="24" t="s">
        <v>131</v>
      </c>
      <c r="D54" s="23" t="s">
        <v>151</v>
      </c>
      <c r="E54" s="25">
        <v>34.57</v>
      </c>
      <c r="F54" s="2">
        <f t="shared" si="0"/>
        <v>60</v>
      </c>
      <c r="G54" s="2">
        <f t="shared" si="1"/>
        <v>48</v>
      </c>
      <c r="H54" s="2">
        <f t="shared" si="2"/>
        <v>60</v>
      </c>
      <c r="I54">
        <v>1</v>
      </c>
    </row>
    <row r="55" spans="1:8" ht="12.75">
      <c r="A55" s="19">
        <v>76</v>
      </c>
      <c r="B55" s="22" t="s">
        <v>534</v>
      </c>
      <c r="C55" s="24" t="s">
        <v>23</v>
      </c>
      <c r="D55" s="23" t="s">
        <v>46</v>
      </c>
      <c r="E55" s="25">
        <v>35.17</v>
      </c>
      <c r="F55" s="2" t="str">
        <f t="shared" si="0"/>
        <v>-</v>
      </c>
      <c r="G55" s="2">
        <f t="shared" si="1"/>
        <v>47</v>
      </c>
      <c r="H55" s="2">
        <f t="shared" si="2"/>
        <v>60</v>
      </c>
    </row>
    <row r="56" spans="1:9" ht="12.75">
      <c r="A56" s="19">
        <v>78</v>
      </c>
      <c r="B56" s="22" t="s">
        <v>535</v>
      </c>
      <c r="C56" s="24" t="s">
        <v>72</v>
      </c>
      <c r="D56" s="23" t="s">
        <v>32</v>
      </c>
      <c r="E56" s="25">
        <v>35.24</v>
      </c>
      <c r="F56" s="2">
        <f t="shared" si="0"/>
        <v>59</v>
      </c>
      <c r="G56" s="2">
        <f t="shared" si="1"/>
        <v>46</v>
      </c>
      <c r="H56" s="2">
        <f t="shared" si="2"/>
        <v>59</v>
      </c>
      <c r="I56">
        <v>1</v>
      </c>
    </row>
    <row r="57" spans="1:8" ht="12.75">
      <c r="A57" s="19">
        <v>80</v>
      </c>
      <c r="B57" s="22" t="s">
        <v>536</v>
      </c>
      <c r="C57" s="24" t="s">
        <v>23</v>
      </c>
      <c r="D57" s="23" t="s">
        <v>26</v>
      </c>
      <c r="E57" s="25">
        <v>35.31</v>
      </c>
      <c r="F57" s="2" t="str">
        <f t="shared" si="0"/>
        <v>-</v>
      </c>
      <c r="G57" s="2">
        <f t="shared" si="1"/>
        <v>45</v>
      </c>
      <c r="H57" s="2">
        <f t="shared" si="2"/>
        <v>59</v>
      </c>
    </row>
    <row r="58" spans="1:8" ht="12.75">
      <c r="A58" s="19">
        <v>81</v>
      </c>
      <c r="B58" s="22" t="s">
        <v>537</v>
      </c>
      <c r="C58" s="24" t="s">
        <v>23</v>
      </c>
      <c r="D58" s="23" t="s">
        <v>151</v>
      </c>
      <c r="E58" s="25">
        <v>35.33</v>
      </c>
      <c r="F58" s="2" t="str">
        <f t="shared" si="0"/>
        <v>-</v>
      </c>
      <c r="G58" s="2">
        <f t="shared" si="1"/>
        <v>44</v>
      </c>
      <c r="H58" s="2">
        <f t="shared" si="2"/>
        <v>59</v>
      </c>
    </row>
    <row r="59" spans="1:9" ht="12.75">
      <c r="A59" s="19">
        <v>87</v>
      </c>
      <c r="B59" s="22" t="s">
        <v>538</v>
      </c>
      <c r="C59" s="24" t="s">
        <v>132</v>
      </c>
      <c r="D59" s="23" t="s">
        <v>22</v>
      </c>
      <c r="E59" s="25">
        <v>35.51</v>
      </c>
      <c r="F59" s="2">
        <f t="shared" si="0"/>
        <v>58</v>
      </c>
      <c r="G59" s="2">
        <f t="shared" si="1"/>
        <v>43</v>
      </c>
      <c r="H59" s="2">
        <f t="shared" si="2"/>
        <v>58</v>
      </c>
      <c r="I59">
        <v>1</v>
      </c>
    </row>
    <row r="60" spans="1:8" ht="12.75">
      <c r="A60" s="19">
        <v>88</v>
      </c>
      <c r="B60" s="22" t="s">
        <v>539</v>
      </c>
      <c r="C60" s="24" t="s">
        <v>27</v>
      </c>
      <c r="D60" s="23" t="s">
        <v>46</v>
      </c>
      <c r="E60" s="25">
        <v>35.53</v>
      </c>
      <c r="F60" s="2" t="str">
        <f t="shared" si="0"/>
        <v>-</v>
      </c>
      <c r="G60" s="2">
        <f t="shared" si="1"/>
        <v>42</v>
      </c>
      <c r="H60" s="2">
        <f t="shared" si="2"/>
        <v>58</v>
      </c>
    </row>
    <row r="61" spans="1:8" ht="12.75">
      <c r="A61" s="19">
        <v>89</v>
      </c>
      <c r="B61" s="22" t="s">
        <v>540</v>
      </c>
      <c r="C61" s="24" t="s">
        <v>38</v>
      </c>
      <c r="D61" s="23" t="s">
        <v>46</v>
      </c>
      <c r="E61" s="25">
        <v>35.59</v>
      </c>
      <c r="F61" s="2" t="str">
        <f t="shared" si="0"/>
        <v>-</v>
      </c>
      <c r="G61" s="2">
        <f t="shared" si="1"/>
        <v>41</v>
      </c>
      <c r="H61" s="2">
        <f t="shared" si="2"/>
        <v>58</v>
      </c>
    </row>
    <row r="62" spans="1:8" ht="12.75">
      <c r="A62" s="19">
        <v>90</v>
      </c>
      <c r="B62" s="22" t="s">
        <v>541</v>
      </c>
      <c r="C62" s="24" t="s">
        <v>17</v>
      </c>
      <c r="D62" s="23" t="s">
        <v>127</v>
      </c>
      <c r="E62" s="25">
        <v>36</v>
      </c>
      <c r="F62" s="2" t="str">
        <f t="shared" si="0"/>
        <v>-</v>
      </c>
      <c r="G62" s="2">
        <f t="shared" si="1"/>
        <v>40</v>
      </c>
      <c r="H62" s="2">
        <f t="shared" si="2"/>
        <v>58</v>
      </c>
    </row>
    <row r="63" spans="1:8" ht="12.75">
      <c r="A63" s="19">
        <v>93</v>
      </c>
      <c r="B63" s="22" t="s">
        <v>542</v>
      </c>
      <c r="C63" s="24" t="s">
        <v>43</v>
      </c>
      <c r="D63" s="23" t="s">
        <v>46</v>
      </c>
      <c r="E63" s="25">
        <v>36.29</v>
      </c>
      <c r="F63" s="2" t="str">
        <f t="shared" si="0"/>
        <v>-</v>
      </c>
      <c r="G63" s="2">
        <f t="shared" si="1"/>
        <v>39</v>
      </c>
      <c r="H63" s="2">
        <f t="shared" si="2"/>
        <v>58</v>
      </c>
    </row>
    <row r="64" spans="1:9" ht="12.75">
      <c r="A64" s="19">
        <v>99</v>
      </c>
      <c r="B64" s="22" t="s">
        <v>543</v>
      </c>
      <c r="C64" s="24" t="s">
        <v>197</v>
      </c>
      <c r="D64" s="23" t="s">
        <v>32</v>
      </c>
      <c r="E64" s="25">
        <v>36.54</v>
      </c>
      <c r="F64" s="2">
        <f t="shared" si="0"/>
        <v>57</v>
      </c>
      <c r="G64" s="2">
        <f t="shared" si="1"/>
        <v>38</v>
      </c>
      <c r="H64" s="2">
        <f t="shared" si="2"/>
        <v>57</v>
      </c>
      <c r="I64">
        <v>1</v>
      </c>
    </row>
    <row r="65" spans="1:9" ht="12.75">
      <c r="A65" s="19">
        <v>101</v>
      </c>
      <c r="B65" s="22" t="s">
        <v>544</v>
      </c>
      <c r="C65" s="24" t="s">
        <v>199</v>
      </c>
      <c r="D65" s="23" t="s">
        <v>46</v>
      </c>
      <c r="E65" s="25">
        <v>37.02</v>
      </c>
      <c r="F65" s="2">
        <f t="shared" si="0"/>
        <v>56</v>
      </c>
      <c r="G65" s="2">
        <f t="shared" si="1"/>
        <v>37</v>
      </c>
      <c r="H65" s="2">
        <f t="shared" si="2"/>
        <v>56</v>
      </c>
      <c r="I65">
        <v>1</v>
      </c>
    </row>
    <row r="66" spans="1:8" ht="12.75">
      <c r="A66" s="19">
        <v>102</v>
      </c>
      <c r="B66" s="22" t="s">
        <v>545</v>
      </c>
      <c r="C66" s="24" t="s">
        <v>23</v>
      </c>
      <c r="D66" s="23" t="s">
        <v>127</v>
      </c>
      <c r="E66" s="25">
        <v>37.04</v>
      </c>
      <c r="F66" s="2" t="str">
        <f t="shared" si="0"/>
        <v>-</v>
      </c>
      <c r="G66" s="2">
        <f t="shared" si="1"/>
        <v>36</v>
      </c>
      <c r="H66" s="2">
        <f t="shared" si="2"/>
        <v>56</v>
      </c>
    </row>
    <row r="67" spans="1:9" ht="12.75">
      <c r="A67" s="19">
        <v>105</v>
      </c>
      <c r="B67" s="22" t="s">
        <v>546</v>
      </c>
      <c r="C67" s="24" t="s">
        <v>72</v>
      </c>
      <c r="D67" s="23" t="s">
        <v>46</v>
      </c>
      <c r="E67" s="25">
        <v>37.09</v>
      </c>
      <c r="F67" s="2">
        <f t="shared" si="0"/>
        <v>55</v>
      </c>
      <c r="G67" s="2">
        <f t="shared" si="1"/>
        <v>35</v>
      </c>
      <c r="H67" s="2">
        <f t="shared" si="2"/>
        <v>55</v>
      </c>
      <c r="I67">
        <v>1</v>
      </c>
    </row>
    <row r="68" spans="1:8" ht="12.75">
      <c r="A68" s="19">
        <v>107</v>
      </c>
      <c r="B68" s="22" t="s">
        <v>547</v>
      </c>
      <c r="C68" s="24" t="s">
        <v>43</v>
      </c>
      <c r="D68" s="23" t="s">
        <v>32</v>
      </c>
      <c r="E68" s="25">
        <v>37.39</v>
      </c>
      <c r="F68" s="2" t="str">
        <f aca="true" t="shared" si="3" ref="F68:F100">IF(I68=1,H67-1,"-")</f>
        <v>-</v>
      </c>
      <c r="G68" s="2">
        <f aca="true" t="shared" si="4" ref="G68:G100">MAX(G67-1,1)</f>
        <v>34</v>
      </c>
      <c r="H68" s="2">
        <f aca="true" t="shared" si="5" ref="H68:H100">IF(I68=1,H67-1,H67)</f>
        <v>55</v>
      </c>
    </row>
    <row r="69" spans="1:9" ht="12.75">
      <c r="A69" s="19">
        <v>109</v>
      </c>
      <c r="B69" s="22" t="s">
        <v>548</v>
      </c>
      <c r="C69" s="24" t="s">
        <v>131</v>
      </c>
      <c r="D69" s="23" t="s">
        <v>22</v>
      </c>
      <c r="E69" s="25">
        <v>37.41</v>
      </c>
      <c r="F69" s="2">
        <f t="shared" si="3"/>
        <v>54</v>
      </c>
      <c r="G69" s="2">
        <f t="shared" si="4"/>
        <v>33</v>
      </c>
      <c r="H69" s="2">
        <f t="shared" si="5"/>
        <v>54</v>
      </c>
      <c r="I69">
        <v>1</v>
      </c>
    </row>
    <row r="70" spans="1:9" ht="12.75">
      <c r="A70" s="19">
        <v>110</v>
      </c>
      <c r="B70" s="22" t="s">
        <v>549</v>
      </c>
      <c r="C70" s="24" t="s">
        <v>131</v>
      </c>
      <c r="D70" s="23" t="s">
        <v>151</v>
      </c>
      <c r="E70" s="25">
        <v>37.46</v>
      </c>
      <c r="F70" s="2">
        <f t="shared" si="3"/>
        <v>53</v>
      </c>
      <c r="G70" s="2">
        <f t="shared" si="4"/>
        <v>32</v>
      </c>
      <c r="H70" s="2">
        <f t="shared" si="5"/>
        <v>53</v>
      </c>
      <c r="I70">
        <v>1</v>
      </c>
    </row>
    <row r="71" spans="1:8" ht="12.75">
      <c r="A71" s="19">
        <v>111</v>
      </c>
      <c r="B71" s="22" t="s">
        <v>550</v>
      </c>
      <c r="C71" s="24" t="s">
        <v>72</v>
      </c>
      <c r="D71" s="23" t="s">
        <v>32</v>
      </c>
      <c r="E71" s="25">
        <v>37.49</v>
      </c>
      <c r="F71" s="2" t="str">
        <f t="shared" si="3"/>
        <v>-</v>
      </c>
      <c r="G71" s="2">
        <f t="shared" si="4"/>
        <v>31</v>
      </c>
      <c r="H71" s="2">
        <f t="shared" si="5"/>
        <v>53</v>
      </c>
    </row>
    <row r="72" spans="1:8" ht="12.75">
      <c r="A72" s="19">
        <v>118</v>
      </c>
      <c r="B72" s="22" t="s">
        <v>551</v>
      </c>
      <c r="C72" s="24" t="s">
        <v>43</v>
      </c>
      <c r="D72" s="23" t="s">
        <v>22</v>
      </c>
      <c r="E72" s="25">
        <v>38.14</v>
      </c>
      <c r="F72" s="2" t="str">
        <f t="shared" si="3"/>
        <v>-</v>
      </c>
      <c r="G72" s="2">
        <f t="shared" si="4"/>
        <v>30</v>
      </c>
      <c r="H72" s="2">
        <f t="shared" si="5"/>
        <v>53</v>
      </c>
    </row>
    <row r="73" spans="1:8" ht="12.75">
      <c r="A73" s="19">
        <v>120</v>
      </c>
      <c r="B73" s="22" t="s">
        <v>552</v>
      </c>
      <c r="C73" s="24" t="s">
        <v>27</v>
      </c>
      <c r="D73" s="23" t="s">
        <v>22</v>
      </c>
      <c r="E73" s="25">
        <v>38.18</v>
      </c>
      <c r="F73" s="2" t="str">
        <f t="shared" si="3"/>
        <v>-</v>
      </c>
      <c r="G73" s="2">
        <f t="shared" si="4"/>
        <v>29</v>
      </c>
      <c r="H73" s="2">
        <f t="shared" si="5"/>
        <v>53</v>
      </c>
    </row>
    <row r="74" spans="1:9" ht="12.75">
      <c r="A74" s="19">
        <v>123</v>
      </c>
      <c r="B74" s="22" t="s">
        <v>553</v>
      </c>
      <c r="C74" s="24" t="s">
        <v>64</v>
      </c>
      <c r="D74" s="23" t="s">
        <v>32</v>
      </c>
      <c r="E74" s="25">
        <v>38.34</v>
      </c>
      <c r="F74" s="2">
        <f t="shared" si="3"/>
        <v>52</v>
      </c>
      <c r="G74" s="2">
        <f t="shared" si="4"/>
        <v>28</v>
      </c>
      <c r="H74" s="2">
        <f t="shared" si="5"/>
        <v>52</v>
      </c>
      <c r="I74">
        <v>1</v>
      </c>
    </row>
    <row r="75" spans="1:8" ht="12.75">
      <c r="A75" s="19">
        <v>124</v>
      </c>
      <c r="B75" s="22" t="s">
        <v>554</v>
      </c>
      <c r="C75" s="24" t="s">
        <v>17</v>
      </c>
      <c r="D75" s="23" t="s">
        <v>46</v>
      </c>
      <c r="E75" s="25">
        <v>38.37</v>
      </c>
      <c r="F75" s="2" t="str">
        <f t="shared" si="3"/>
        <v>-</v>
      </c>
      <c r="G75" s="2">
        <f t="shared" si="4"/>
        <v>27</v>
      </c>
      <c r="H75" s="2">
        <f t="shared" si="5"/>
        <v>52</v>
      </c>
    </row>
    <row r="76" spans="1:9" ht="12.75">
      <c r="A76" s="19">
        <v>127</v>
      </c>
      <c r="B76" s="22" t="s">
        <v>555</v>
      </c>
      <c r="C76" s="24" t="s">
        <v>197</v>
      </c>
      <c r="D76" s="23" t="s">
        <v>151</v>
      </c>
      <c r="E76" s="25">
        <v>38.43</v>
      </c>
      <c r="F76" s="2">
        <f t="shared" si="3"/>
        <v>51</v>
      </c>
      <c r="G76" s="2">
        <f t="shared" si="4"/>
        <v>26</v>
      </c>
      <c r="H76" s="2">
        <f t="shared" si="5"/>
        <v>51</v>
      </c>
      <c r="I76">
        <v>1</v>
      </c>
    </row>
    <row r="77" spans="1:8" ht="12.75">
      <c r="A77" s="19">
        <v>129</v>
      </c>
      <c r="B77" s="22" t="s">
        <v>556</v>
      </c>
      <c r="C77" s="24" t="s">
        <v>23</v>
      </c>
      <c r="D77" s="23" t="s">
        <v>151</v>
      </c>
      <c r="E77" s="25">
        <v>38.47</v>
      </c>
      <c r="F77" s="2" t="str">
        <f t="shared" si="3"/>
        <v>-</v>
      </c>
      <c r="G77" s="2">
        <f t="shared" si="4"/>
        <v>25</v>
      </c>
      <c r="H77" s="2">
        <f t="shared" si="5"/>
        <v>51</v>
      </c>
    </row>
    <row r="78" spans="1:8" ht="12.75">
      <c r="A78" s="19">
        <v>130</v>
      </c>
      <c r="B78" s="22" t="s">
        <v>557</v>
      </c>
      <c r="C78" s="24" t="s">
        <v>38</v>
      </c>
      <c r="D78" s="23" t="s">
        <v>22</v>
      </c>
      <c r="E78" s="25">
        <v>38.52</v>
      </c>
      <c r="F78" s="2" t="str">
        <f t="shared" si="3"/>
        <v>-</v>
      </c>
      <c r="G78" s="2">
        <f t="shared" si="4"/>
        <v>24</v>
      </c>
      <c r="H78" s="2">
        <f t="shared" si="5"/>
        <v>51</v>
      </c>
    </row>
    <row r="79" spans="1:8" ht="12.75">
      <c r="A79" s="19">
        <v>132</v>
      </c>
      <c r="B79" s="22" t="s">
        <v>558</v>
      </c>
      <c r="C79" s="24" t="s">
        <v>17</v>
      </c>
      <c r="D79" s="23" t="s">
        <v>151</v>
      </c>
      <c r="E79" s="25">
        <v>38.58</v>
      </c>
      <c r="F79" s="2" t="str">
        <f t="shared" si="3"/>
        <v>-</v>
      </c>
      <c r="G79" s="2">
        <f t="shared" si="4"/>
        <v>23</v>
      </c>
      <c r="H79" s="2">
        <f t="shared" si="5"/>
        <v>51</v>
      </c>
    </row>
    <row r="80" spans="1:8" ht="12.75">
      <c r="A80" s="19">
        <v>136</v>
      </c>
      <c r="B80" s="22" t="s">
        <v>559</v>
      </c>
      <c r="C80" s="24" t="s">
        <v>72</v>
      </c>
      <c r="D80" s="23" t="s">
        <v>46</v>
      </c>
      <c r="E80" s="25">
        <v>39.1</v>
      </c>
      <c r="F80" s="2" t="str">
        <f t="shared" si="3"/>
        <v>-</v>
      </c>
      <c r="G80" s="2">
        <f t="shared" si="4"/>
        <v>22</v>
      </c>
      <c r="H80" s="2">
        <f t="shared" si="5"/>
        <v>51</v>
      </c>
    </row>
    <row r="81" spans="1:8" ht="12.75">
      <c r="A81" s="19">
        <v>142</v>
      </c>
      <c r="B81" s="22" t="s">
        <v>560</v>
      </c>
      <c r="C81" s="24" t="s">
        <v>23</v>
      </c>
      <c r="D81" s="23" t="s">
        <v>127</v>
      </c>
      <c r="E81" s="25">
        <v>39.46</v>
      </c>
      <c r="F81" s="2" t="str">
        <f t="shared" si="3"/>
        <v>-</v>
      </c>
      <c r="G81" s="2">
        <f t="shared" si="4"/>
        <v>21</v>
      </c>
      <c r="H81" s="2">
        <f t="shared" si="5"/>
        <v>51</v>
      </c>
    </row>
    <row r="82" spans="1:8" ht="12.75">
      <c r="A82" s="19">
        <v>150</v>
      </c>
      <c r="B82" s="22" t="s">
        <v>561</v>
      </c>
      <c r="C82" s="24" t="s">
        <v>43</v>
      </c>
      <c r="D82" s="23" t="s">
        <v>32</v>
      </c>
      <c r="E82" s="25">
        <v>40.18</v>
      </c>
      <c r="F82" s="2" t="str">
        <f t="shared" si="3"/>
        <v>-</v>
      </c>
      <c r="G82" s="2">
        <f t="shared" si="4"/>
        <v>20</v>
      </c>
      <c r="H82" s="2">
        <f t="shared" si="5"/>
        <v>51</v>
      </c>
    </row>
    <row r="83" spans="1:8" ht="12.75">
      <c r="A83" s="19">
        <v>152</v>
      </c>
      <c r="B83" s="22" t="s">
        <v>562</v>
      </c>
      <c r="C83" s="24" t="s">
        <v>72</v>
      </c>
      <c r="D83" s="23" t="s">
        <v>32</v>
      </c>
      <c r="E83" s="25">
        <v>40.22</v>
      </c>
      <c r="F83" s="2" t="str">
        <f t="shared" si="3"/>
        <v>-</v>
      </c>
      <c r="G83" s="2">
        <f t="shared" si="4"/>
        <v>19</v>
      </c>
      <c r="H83" s="2">
        <f t="shared" si="5"/>
        <v>51</v>
      </c>
    </row>
    <row r="84" spans="1:9" ht="12.75">
      <c r="A84" s="19">
        <v>154</v>
      </c>
      <c r="B84" s="22" t="s">
        <v>563</v>
      </c>
      <c r="C84" s="24" t="s">
        <v>197</v>
      </c>
      <c r="D84" s="23" t="s">
        <v>22</v>
      </c>
      <c r="E84" s="25">
        <v>40.29</v>
      </c>
      <c r="F84" s="2">
        <f t="shared" si="3"/>
        <v>50</v>
      </c>
      <c r="G84" s="2">
        <f t="shared" si="4"/>
        <v>18</v>
      </c>
      <c r="H84" s="2">
        <f t="shared" si="5"/>
        <v>50</v>
      </c>
      <c r="I84">
        <v>1</v>
      </c>
    </row>
    <row r="85" spans="1:8" ht="12.75">
      <c r="A85" s="19">
        <v>156</v>
      </c>
      <c r="B85" s="22" t="s">
        <v>564</v>
      </c>
      <c r="C85" s="24" t="s">
        <v>23</v>
      </c>
      <c r="D85" s="23" t="s">
        <v>127</v>
      </c>
      <c r="E85" s="25">
        <v>40.32</v>
      </c>
      <c r="F85" s="2" t="str">
        <f t="shared" si="3"/>
        <v>-</v>
      </c>
      <c r="G85" s="2">
        <f t="shared" si="4"/>
        <v>17</v>
      </c>
      <c r="H85" s="2">
        <f t="shared" si="5"/>
        <v>50</v>
      </c>
    </row>
    <row r="86" spans="1:8" ht="12.75">
      <c r="A86" s="19">
        <v>161</v>
      </c>
      <c r="B86" s="22" t="s">
        <v>565</v>
      </c>
      <c r="C86" s="24" t="s">
        <v>43</v>
      </c>
      <c r="D86" s="23" t="s">
        <v>127</v>
      </c>
      <c r="E86" s="25">
        <v>40.46</v>
      </c>
      <c r="F86" s="2" t="str">
        <f t="shared" si="3"/>
        <v>-</v>
      </c>
      <c r="G86" s="2">
        <f t="shared" si="4"/>
        <v>16</v>
      </c>
      <c r="H86" s="2">
        <f t="shared" si="5"/>
        <v>50</v>
      </c>
    </row>
    <row r="87" spans="1:9" ht="12.75">
      <c r="A87" s="19">
        <v>165</v>
      </c>
      <c r="B87" s="22" t="s">
        <v>566</v>
      </c>
      <c r="C87" s="24" t="s">
        <v>131</v>
      </c>
      <c r="D87" s="23" t="s">
        <v>127</v>
      </c>
      <c r="E87" s="25">
        <v>41.02</v>
      </c>
      <c r="F87" s="2">
        <f t="shared" si="3"/>
        <v>49</v>
      </c>
      <c r="G87" s="2">
        <f t="shared" si="4"/>
        <v>15</v>
      </c>
      <c r="H87" s="2">
        <f t="shared" si="5"/>
        <v>49</v>
      </c>
      <c r="I87">
        <v>1</v>
      </c>
    </row>
    <row r="88" spans="1:8" ht="12.75">
      <c r="A88" s="19">
        <v>171</v>
      </c>
      <c r="B88" s="22" t="s">
        <v>567</v>
      </c>
      <c r="C88" s="24" t="s">
        <v>23</v>
      </c>
      <c r="D88" s="23" t="s">
        <v>16</v>
      </c>
      <c r="E88" s="25">
        <v>41.42</v>
      </c>
      <c r="F88" s="2" t="str">
        <f t="shared" si="3"/>
        <v>-</v>
      </c>
      <c r="G88" s="2">
        <f t="shared" si="4"/>
        <v>14</v>
      </c>
      <c r="H88" s="2">
        <f t="shared" si="5"/>
        <v>49</v>
      </c>
    </row>
    <row r="89" spans="1:9" ht="12.75">
      <c r="A89" s="19">
        <v>175</v>
      </c>
      <c r="B89" s="22" t="s">
        <v>568</v>
      </c>
      <c r="C89" s="24" t="s">
        <v>131</v>
      </c>
      <c r="D89" s="23" t="s">
        <v>151</v>
      </c>
      <c r="E89" s="25">
        <v>41.48</v>
      </c>
      <c r="F89" s="2">
        <f t="shared" si="3"/>
        <v>48</v>
      </c>
      <c r="G89" s="2">
        <f t="shared" si="4"/>
        <v>13</v>
      </c>
      <c r="H89" s="2">
        <f t="shared" si="5"/>
        <v>48</v>
      </c>
      <c r="I89">
        <v>1</v>
      </c>
    </row>
    <row r="90" spans="1:8" ht="12.75">
      <c r="A90" s="19">
        <v>176</v>
      </c>
      <c r="B90" s="22" t="s">
        <v>569</v>
      </c>
      <c r="C90" s="24" t="s">
        <v>131</v>
      </c>
      <c r="D90" s="23" t="s">
        <v>127</v>
      </c>
      <c r="E90" s="25">
        <v>41.48</v>
      </c>
      <c r="F90" s="2" t="str">
        <f t="shared" si="3"/>
        <v>-</v>
      </c>
      <c r="G90" s="2">
        <f t="shared" si="4"/>
        <v>12</v>
      </c>
      <c r="H90" s="2">
        <f t="shared" si="5"/>
        <v>48</v>
      </c>
    </row>
    <row r="91" spans="1:8" ht="12.75">
      <c r="A91" s="19">
        <v>177</v>
      </c>
      <c r="B91" s="22" t="s">
        <v>570</v>
      </c>
      <c r="C91" s="24" t="s">
        <v>43</v>
      </c>
      <c r="D91" s="23" t="s">
        <v>151</v>
      </c>
      <c r="E91" s="25">
        <v>41.5</v>
      </c>
      <c r="F91" s="2" t="str">
        <f t="shared" si="3"/>
        <v>-</v>
      </c>
      <c r="G91" s="2">
        <f t="shared" si="4"/>
        <v>11</v>
      </c>
      <c r="H91" s="2">
        <f t="shared" si="5"/>
        <v>48</v>
      </c>
    </row>
    <row r="92" spans="1:8" ht="12.75">
      <c r="A92" s="19">
        <v>179</v>
      </c>
      <c r="B92" s="22" t="s">
        <v>571</v>
      </c>
      <c r="C92" s="24" t="s">
        <v>23</v>
      </c>
      <c r="D92" s="23" t="s">
        <v>151</v>
      </c>
      <c r="E92" s="25">
        <v>42.02</v>
      </c>
      <c r="F92" s="2" t="str">
        <f t="shared" si="3"/>
        <v>-</v>
      </c>
      <c r="G92" s="2">
        <f t="shared" si="4"/>
        <v>10</v>
      </c>
      <c r="H92" s="2">
        <f t="shared" si="5"/>
        <v>48</v>
      </c>
    </row>
    <row r="93" spans="1:8" ht="12.75">
      <c r="A93" s="19">
        <v>182</v>
      </c>
      <c r="B93" s="22" t="s">
        <v>572</v>
      </c>
      <c r="C93" s="24" t="s">
        <v>23</v>
      </c>
      <c r="D93" s="23" t="s">
        <v>151</v>
      </c>
      <c r="E93" s="25">
        <v>42.2</v>
      </c>
      <c r="F93" s="2" t="str">
        <f t="shared" si="3"/>
        <v>-</v>
      </c>
      <c r="G93" s="2">
        <f t="shared" si="4"/>
        <v>9</v>
      </c>
      <c r="H93" s="2">
        <f t="shared" si="5"/>
        <v>48</v>
      </c>
    </row>
    <row r="94" spans="1:9" ht="12.75">
      <c r="A94" s="19">
        <v>183</v>
      </c>
      <c r="B94" s="22" t="s">
        <v>573</v>
      </c>
      <c r="C94" s="24" t="s">
        <v>314</v>
      </c>
      <c r="D94" s="23" t="s">
        <v>46</v>
      </c>
      <c r="E94" s="25">
        <v>42.2</v>
      </c>
      <c r="F94" s="2">
        <f t="shared" si="3"/>
        <v>47</v>
      </c>
      <c r="G94" s="2">
        <f t="shared" si="4"/>
        <v>8</v>
      </c>
      <c r="H94" s="2">
        <f t="shared" si="5"/>
        <v>47</v>
      </c>
      <c r="I94">
        <v>1</v>
      </c>
    </row>
    <row r="95" spans="1:8" ht="12.75">
      <c r="A95" s="19">
        <v>186</v>
      </c>
      <c r="B95" s="22" t="s">
        <v>574</v>
      </c>
      <c r="C95" s="24" t="s">
        <v>17</v>
      </c>
      <c r="D95" s="23" t="s">
        <v>46</v>
      </c>
      <c r="E95" s="25">
        <v>42.3</v>
      </c>
      <c r="F95" s="2" t="str">
        <f t="shared" si="3"/>
        <v>-</v>
      </c>
      <c r="G95" s="2">
        <f t="shared" si="4"/>
        <v>7</v>
      </c>
      <c r="H95" s="2">
        <f t="shared" si="5"/>
        <v>47</v>
      </c>
    </row>
    <row r="96" spans="1:9" ht="12.75">
      <c r="A96" s="19">
        <v>200</v>
      </c>
      <c r="B96" s="22" t="s">
        <v>575</v>
      </c>
      <c r="C96" s="24" t="s">
        <v>197</v>
      </c>
      <c r="D96" s="23" t="s">
        <v>32</v>
      </c>
      <c r="E96" s="25">
        <v>43.36</v>
      </c>
      <c r="F96" s="2">
        <f t="shared" si="3"/>
        <v>46</v>
      </c>
      <c r="G96" s="2">
        <f t="shared" si="4"/>
        <v>6</v>
      </c>
      <c r="H96" s="2">
        <f t="shared" si="5"/>
        <v>46</v>
      </c>
      <c r="I96">
        <v>1</v>
      </c>
    </row>
    <row r="97" spans="1:9" ht="12.75">
      <c r="A97" s="19">
        <v>201</v>
      </c>
      <c r="B97" s="22" t="s">
        <v>576</v>
      </c>
      <c r="C97" s="24" t="s">
        <v>197</v>
      </c>
      <c r="D97" s="23" t="s">
        <v>151</v>
      </c>
      <c r="E97" s="25">
        <v>43.36</v>
      </c>
      <c r="F97" s="2">
        <f t="shared" si="3"/>
        <v>45</v>
      </c>
      <c r="G97" s="2">
        <f t="shared" si="4"/>
        <v>5</v>
      </c>
      <c r="H97" s="2">
        <f t="shared" si="5"/>
        <v>45</v>
      </c>
      <c r="I97">
        <v>1</v>
      </c>
    </row>
    <row r="98" spans="1:9" ht="12.75">
      <c r="A98" s="19">
        <v>219</v>
      </c>
      <c r="B98" s="22" t="s">
        <v>577</v>
      </c>
      <c r="C98" s="24" t="s">
        <v>199</v>
      </c>
      <c r="D98" s="23" t="s">
        <v>151</v>
      </c>
      <c r="E98" s="25">
        <v>46.09</v>
      </c>
      <c r="F98" s="2">
        <f t="shared" si="3"/>
        <v>44</v>
      </c>
      <c r="G98" s="2">
        <f t="shared" si="4"/>
        <v>4</v>
      </c>
      <c r="H98" s="2">
        <f t="shared" si="5"/>
        <v>44</v>
      </c>
      <c r="I98">
        <v>1</v>
      </c>
    </row>
    <row r="99" spans="1:9" ht="12.75">
      <c r="A99" s="19">
        <v>226</v>
      </c>
      <c r="B99" s="22" t="s">
        <v>578</v>
      </c>
      <c r="C99" s="24" t="s">
        <v>64</v>
      </c>
      <c r="D99" s="23" t="s">
        <v>127</v>
      </c>
      <c r="E99" s="25">
        <v>46.55</v>
      </c>
      <c r="F99" s="2">
        <f t="shared" si="3"/>
        <v>43</v>
      </c>
      <c r="G99" s="2">
        <f t="shared" si="4"/>
        <v>3</v>
      </c>
      <c r="H99" s="2">
        <f t="shared" si="5"/>
        <v>43</v>
      </c>
      <c r="I99">
        <v>1</v>
      </c>
    </row>
    <row r="100" spans="1:9" ht="12.75">
      <c r="A100" s="19">
        <v>250</v>
      </c>
      <c r="B100" s="22" t="s">
        <v>579</v>
      </c>
      <c r="C100" s="24" t="s">
        <v>314</v>
      </c>
      <c r="D100" s="23" t="s">
        <v>22</v>
      </c>
      <c r="E100" s="25">
        <v>72.42</v>
      </c>
      <c r="F100" s="2">
        <f t="shared" si="3"/>
        <v>42</v>
      </c>
      <c r="G100" s="2">
        <f t="shared" si="4"/>
        <v>2</v>
      </c>
      <c r="H100" s="2">
        <f t="shared" si="5"/>
        <v>42</v>
      </c>
      <c r="I100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26" t="s">
        <v>457</v>
      </c>
      <c r="B1" s="26" t="s">
        <v>5</v>
      </c>
      <c r="C1" s="32" t="s">
        <v>458</v>
      </c>
      <c r="D1" s="32"/>
      <c r="E1" s="32"/>
      <c r="F1" s="32"/>
      <c r="G1" s="32"/>
      <c r="H1" s="32"/>
      <c r="I1" s="26" t="s">
        <v>459</v>
      </c>
    </row>
    <row r="2" spans="1:9" ht="12.75">
      <c r="A2" s="26">
        <v>1</v>
      </c>
      <c r="B2" s="29" t="s">
        <v>461</v>
      </c>
      <c r="C2">
        <v>97</v>
      </c>
      <c r="D2">
        <v>95</v>
      </c>
      <c r="E2">
        <v>94</v>
      </c>
      <c r="F2">
        <v>90</v>
      </c>
      <c r="G2">
        <v>88</v>
      </c>
      <c r="H2">
        <v>71</v>
      </c>
      <c r="I2" s="26">
        <f aca="true" t="shared" si="0" ref="I2:I17">SUM(C2:H2)</f>
        <v>535</v>
      </c>
    </row>
    <row r="3" spans="1:9" ht="12.75">
      <c r="A3" s="26">
        <v>2</v>
      </c>
      <c r="B3" s="29" t="s">
        <v>464</v>
      </c>
      <c r="C3">
        <v>96</v>
      </c>
      <c r="D3">
        <v>92</v>
      </c>
      <c r="E3">
        <v>89</v>
      </c>
      <c r="F3">
        <v>87</v>
      </c>
      <c r="G3">
        <v>77</v>
      </c>
      <c r="H3">
        <v>74</v>
      </c>
      <c r="I3" s="26">
        <f t="shared" si="0"/>
        <v>515</v>
      </c>
    </row>
    <row r="4" spans="1:9" ht="12.75">
      <c r="A4" s="26">
        <v>3</v>
      </c>
      <c r="B4" s="29" t="s">
        <v>475</v>
      </c>
      <c r="C4">
        <v>91</v>
      </c>
      <c r="D4">
        <v>86</v>
      </c>
      <c r="E4">
        <v>83</v>
      </c>
      <c r="F4">
        <v>82</v>
      </c>
      <c r="G4">
        <v>72</v>
      </c>
      <c r="H4">
        <v>70</v>
      </c>
      <c r="I4" s="26">
        <f t="shared" si="0"/>
        <v>484</v>
      </c>
    </row>
    <row r="5" spans="1:9" ht="12.75">
      <c r="A5" s="26">
        <v>4</v>
      </c>
      <c r="B5" s="29" t="s">
        <v>462</v>
      </c>
      <c r="C5">
        <v>99</v>
      </c>
      <c r="D5">
        <v>85</v>
      </c>
      <c r="E5">
        <v>78</v>
      </c>
      <c r="F5">
        <v>68</v>
      </c>
      <c r="G5">
        <v>67</v>
      </c>
      <c r="H5">
        <v>62</v>
      </c>
      <c r="I5" s="26">
        <f t="shared" si="0"/>
        <v>459</v>
      </c>
    </row>
    <row r="6" spans="1:9" ht="12.75">
      <c r="A6" s="26">
        <v>5</v>
      </c>
      <c r="B6" s="29" t="s">
        <v>460</v>
      </c>
      <c r="C6">
        <v>93</v>
      </c>
      <c r="D6">
        <v>80</v>
      </c>
      <c r="E6">
        <v>76</v>
      </c>
      <c r="F6">
        <v>73</v>
      </c>
      <c r="G6">
        <v>66</v>
      </c>
      <c r="H6">
        <v>65</v>
      </c>
      <c r="I6" s="26">
        <f t="shared" si="0"/>
        <v>453</v>
      </c>
    </row>
    <row r="7" spans="1:9" ht="12.75">
      <c r="A7" s="26">
        <v>6</v>
      </c>
      <c r="B7" s="29" t="s">
        <v>465</v>
      </c>
      <c r="C7">
        <v>79</v>
      </c>
      <c r="D7">
        <v>75</v>
      </c>
      <c r="E7">
        <v>69</v>
      </c>
      <c r="F7">
        <v>61</v>
      </c>
      <c r="G7">
        <v>59</v>
      </c>
      <c r="H7">
        <v>55</v>
      </c>
      <c r="I7" s="26">
        <f t="shared" si="0"/>
        <v>398</v>
      </c>
    </row>
    <row r="8" spans="1:9" ht="12.75">
      <c r="A8" s="26">
        <v>7</v>
      </c>
      <c r="B8" s="29" t="s">
        <v>466</v>
      </c>
      <c r="C8">
        <v>64</v>
      </c>
      <c r="D8">
        <v>60</v>
      </c>
      <c r="E8">
        <v>54</v>
      </c>
      <c r="F8">
        <v>53</v>
      </c>
      <c r="G8">
        <v>49</v>
      </c>
      <c r="H8">
        <v>48</v>
      </c>
      <c r="I8" s="26">
        <f t="shared" si="0"/>
        <v>328</v>
      </c>
    </row>
    <row r="9" spans="1:9" ht="12.75">
      <c r="A9" s="26">
        <v>8</v>
      </c>
      <c r="B9" s="29" t="s">
        <v>468</v>
      </c>
      <c r="C9">
        <v>100</v>
      </c>
      <c r="D9">
        <v>98</v>
      </c>
      <c r="E9">
        <v>84</v>
      </c>
      <c r="I9" s="26">
        <f t="shared" si="0"/>
        <v>282</v>
      </c>
    </row>
    <row r="10" spans="1:9" ht="12.75">
      <c r="A10" s="26">
        <v>9</v>
      </c>
      <c r="B10" s="29" t="s">
        <v>474</v>
      </c>
      <c r="C10">
        <v>57</v>
      </c>
      <c r="D10">
        <v>51</v>
      </c>
      <c r="E10">
        <v>50</v>
      </c>
      <c r="F10">
        <v>46</v>
      </c>
      <c r="G10">
        <v>45</v>
      </c>
      <c r="I10" s="26">
        <f t="shared" si="0"/>
        <v>249</v>
      </c>
    </row>
    <row r="11" spans="1:9" ht="12.75">
      <c r="A11" s="26">
        <v>10</v>
      </c>
      <c r="B11" s="29" t="s">
        <v>476</v>
      </c>
      <c r="C11">
        <v>81</v>
      </c>
      <c r="D11">
        <v>52</v>
      </c>
      <c r="E11">
        <v>43</v>
      </c>
      <c r="I11" s="26">
        <f t="shared" si="0"/>
        <v>176</v>
      </c>
    </row>
    <row r="12" spans="1:9" ht="12.75">
      <c r="A12" s="26">
        <v>11</v>
      </c>
      <c r="B12" s="29" t="s">
        <v>463</v>
      </c>
      <c r="C12">
        <v>63</v>
      </c>
      <c r="D12">
        <v>58</v>
      </c>
      <c r="I12" s="26">
        <f t="shared" si="0"/>
        <v>121</v>
      </c>
    </row>
    <row r="13" spans="1:9" ht="12.75">
      <c r="A13" s="26">
        <v>12</v>
      </c>
      <c r="B13" s="29" t="s">
        <v>467</v>
      </c>
      <c r="C13">
        <v>56</v>
      </c>
      <c r="D13">
        <v>44</v>
      </c>
      <c r="I13" s="26">
        <f t="shared" si="0"/>
        <v>100</v>
      </c>
    </row>
    <row r="14" spans="1:9" ht="12.75">
      <c r="A14" s="26">
        <v>13</v>
      </c>
      <c r="B14" s="29" t="s">
        <v>469</v>
      </c>
      <c r="C14">
        <v>47</v>
      </c>
      <c r="D14">
        <v>42</v>
      </c>
      <c r="I14" s="26">
        <f t="shared" si="0"/>
        <v>89</v>
      </c>
    </row>
    <row r="15" spans="1:9" ht="12.75">
      <c r="A15" s="26" t="s">
        <v>470</v>
      </c>
      <c r="B15" s="29" t="s">
        <v>471</v>
      </c>
      <c r="I15" s="26">
        <f t="shared" si="0"/>
        <v>0</v>
      </c>
    </row>
    <row r="16" spans="1:9" ht="12.75">
      <c r="A16" s="26" t="s">
        <v>470</v>
      </c>
      <c r="B16" s="29" t="s">
        <v>472</v>
      </c>
      <c r="I16" s="26">
        <f t="shared" si="0"/>
        <v>0</v>
      </c>
    </row>
    <row r="17" spans="1:9" ht="12.75">
      <c r="A17" s="26" t="s">
        <v>470</v>
      </c>
      <c r="B17" s="29" t="s">
        <v>473</v>
      </c>
      <c r="I17" s="26">
        <f t="shared" si="0"/>
        <v>0</v>
      </c>
    </row>
    <row r="18" ht="12.75">
      <c r="I18" s="26"/>
    </row>
    <row r="21" spans="1:9" ht="12.75" hidden="1">
      <c r="A21" s="26"/>
      <c r="B21" s="30"/>
      <c r="C21" s="30" t="s">
        <v>477</v>
      </c>
      <c r="I21" s="26"/>
    </row>
    <row r="22" spans="1:10" ht="12.75" hidden="1">
      <c r="A22" s="26"/>
      <c r="C22" s="31" t="s">
        <v>478</v>
      </c>
      <c r="D22" t="s">
        <v>479</v>
      </c>
      <c r="I22">
        <f>SUM(I2:I18)</f>
        <v>4189</v>
      </c>
      <c r="J22" t="s">
        <v>480</v>
      </c>
    </row>
    <row r="23" spans="1:10" ht="12.75" hidden="1">
      <c r="A23" s="26"/>
      <c r="B23" s="28"/>
      <c r="C23">
        <f>MAX(C2:H22)</f>
        <v>100</v>
      </c>
      <c r="D23">
        <f>MIN(C2:H22)</f>
        <v>42</v>
      </c>
      <c r="I23">
        <f>(C23*(C23+1)-D23*(D23-1))/2</f>
        <v>4189</v>
      </c>
      <c r="J23" t="s">
        <v>481</v>
      </c>
    </row>
    <row r="24" spans="1:9" ht="12.75" hidden="1">
      <c r="A24" s="26"/>
      <c r="I24" s="28" t="str">
        <f>IF(I22=I23,"ok","CHECK")</f>
        <v>ok</v>
      </c>
    </row>
  </sheetData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4.57421875" style="0" bestFit="1" customWidth="1"/>
    <col min="3" max="3" width="27.8515625" style="0" bestFit="1" customWidth="1"/>
    <col min="6" max="6" width="12.28125" style="0" bestFit="1" customWidth="1"/>
    <col min="8" max="9" width="0" style="0" hidden="1" customWidth="1"/>
  </cols>
  <sheetData>
    <row r="1" spans="1:8" ht="12.75">
      <c r="A1" s="7" t="s">
        <v>0</v>
      </c>
      <c r="B1" s="10" t="s">
        <v>456</v>
      </c>
      <c r="C1" s="11" t="s">
        <v>5</v>
      </c>
      <c r="D1" s="7" t="s">
        <v>4</v>
      </c>
      <c r="E1" s="12" t="s">
        <v>6</v>
      </c>
      <c r="F1" s="26" t="s">
        <v>454</v>
      </c>
      <c r="G1" s="26" t="s">
        <v>455</v>
      </c>
      <c r="H1" s="27"/>
    </row>
    <row r="2" spans="1:9" ht="12.75">
      <c r="A2" s="19">
        <v>1</v>
      </c>
      <c r="B2" s="22" t="s">
        <v>432</v>
      </c>
      <c r="C2" s="24" t="s">
        <v>27</v>
      </c>
      <c r="D2" s="23" t="s">
        <v>35</v>
      </c>
      <c r="E2" s="25">
        <v>29</v>
      </c>
      <c r="F2" s="2">
        <v>50</v>
      </c>
      <c r="G2" s="2">
        <v>50</v>
      </c>
      <c r="H2" s="2">
        <v>50</v>
      </c>
      <c r="I2">
        <v>1</v>
      </c>
    </row>
    <row r="3" spans="1:9" ht="12.75">
      <c r="A3" s="19">
        <v>2</v>
      </c>
      <c r="B3" s="22" t="s">
        <v>433</v>
      </c>
      <c r="C3" s="24" t="s">
        <v>27</v>
      </c>
      <c r="D3" s="23" t="s">
        <v>49</v>
      </c>
      <c r="E3" s="25">
        <v>30.02</v>
      </c>
      <c r="F3" s="2">
        <f>IF(I3=1,H2-1,"-")</f>
        <v>49</v>
      </c>
      <c r="G3" s="2">
        <f>MAX(G2-1,1)</f>
        <v>49</v>
      </c>
      <c r="H3" s="2">
        <f>IF(I3=1,H2-1,H2)</f>
        <v>49</v>
      </c>
      <c r="I3">
        <v>1</v>
      </c>
    </row>
    <row r="4" spans="1:9" ht="12.75">
      <c r="A4" s="19">
        <v>3</v>
      </c>
      <c r="B4" s="22" t="s">
        <v>439</v>
      </c>
      <c r="C4" s="24" t="s">
        <v>10</v>
      </c>
      <c r="D4" s="23" t="s">
        <v>35</v>
      </c>
      <c r="E4" s="25">
        <v>30.39</v>
      </c>
      <c r="F4" s="2">
        <f aca="true" t="shared" si="0" ref="F4:F57">IF(I4=1,H3-1,"-")</f>
        <v>48</v>
      </c>
      <c r="G4" s="2">
        <f aca="true" t="shared" si="1" ref="G4:G57">MAX(G3-1,1)</f>
        <v>48</v>
      </c>
      <c r="H4" s="2">
        <f aca="true" t="shared" si="2" ref="H4:H57">IF(I4=1,H3-1,H3)</f>
        <v>48</v>
      </c>
      <c r="I4">
        <v>1</v>
      </c>
    </row>
    <row r="5" spans="1:9" ht="12.75">
      <c r="A5" s="19">
        <v>4</v>
      </c>
      <c r="B5" s="22" t="s">
        <v>407</v>
      </c>
      <c r="C5" s="24" t="s">
        <v>38</v>
      </c>
      <c r="D5" s="23" t="s">
        <v>35</v>
      </c>
      <c r="E5" s="25">
        <v>31.58</v>
      </c>
      <c r="F5" s="2">
        <f t="shared" si="0"/>
        <v>47</v>
      </c>
      <c r="G5" s="2">
        <f t="shared" si="1"/>
        <v>47</v>
      </c>
      <c r="H5" s="2">
        <f t="shared" si="2"/>
        <v>47</v>
      </c>
      <c r="I5">
        <v>1</v>
      </c>
    </row>
    <row r="6" spans="1:9" ht="12.75">
      <c r="A6" s="19">
        <v>5</v>
      </c>
      <c r="B6" s="22" t="s">
        <v>434</v>
      </c>
      <c r="C6" s="24" t="s">
        <v>27</v>
      </c>
      <c r="D6" s="23" t="s">
        <v>49</v>
      </c>
      <c r="E6" s="25">
        <v>32.07</v>
      </c>
      <c r="F6" s="2">
        <f t="shared" si="0"/>
        <v>46</v>
      </c>
      <c r="G6" s="2">
        <f t="shared" si="1"/>
        <v>46</v>
      </c>
      <c r="H6" s="2">
        <f t="shared" si="2"/>
        <v>46</v>
      </c>
      <c r="I6">
        <v>1</v>
      </c>
    </row>
    <row r="7" spans="1:9" ht="12.75">
      <c r="A7" s="19">
        <v>6</v>
      </c>
      <c r="B7" s="22" t="s">
        <v>435</v>
      </c>
      <c r="C7" s="24" t="s">
        <v>27</v>
      </c>
      <c r="D7" s="23" t="s">
        <v>49</v>
      </c>
      <c r="E7" s="25">
        <v>32.37</v>
      </c>
      <c r="F7" s="2">
        <f t="shared" si="0"/>
        <v>45</v>
      </c>
      <c r="G7" s="2">
        <f t="shared" si="1"/>
        <v>45</v>
      </c>
      <c r="H7" s="2">
        <f t="shared" si="2"/>
        <v>45</v>
      </c>
      <c r="I7">
        <v>1</v>
      </c>
    </row>
    <row r="8" spans="1:9" ht="12.75">
      <c r="A8" s="19">
        <v>7</v>
      </c>
      <c r="B8" s="22" t="s">
        <v>441</v>
      </c>
      <c r="C8" s="24" t="s">
        <v>64</v>
      </c>
      <c r="D8" s="23" t="s">
        <v>49</v>
      </c>
      <c r="E8" s="25">
        <v>33.42</v>
      </c>
      <c r="F8" s="2">
        <f t="shared" si="0"/>
        <v>44</v>
      </c>
      <c r="G8" s="2">
        <f t="shared" si="1"/>
        <v>44</v>
      </c>
      <c r="H8" s="2">
        <f t="shared" si="2"/>
        <v>44</v>
      </c>
      <c r="I8">
        <v>1</v>
      </c>
    </row>
    <row r="9" spans="1:9" ht="12.75">
      <c r="A9" s="19">
        <v>8</v>
      </c>
      <c r="B9" s="22" t="s">
        <v>417</v>
      </c>
      <c r="C9" s="24" t="s">
        <v>17</v>
      </c>
      <c r="D9" s="23" t="s">
        <v>35</v>
      </c>
      <c r="E9" s="25">
        <v>33.49</v>
      </c>
      <c r="F9" s="2">
        <f t="shared" si="0"/>
        <v>43</v>
      </c>
      <c r="G9" s="2">
        <f t="shared" si="1"/>
        <v>43</v>
      </c>
      <c r="H9" s="2">
        <f t="shared" si="2"/>
        <v>43</v>
      </c>
      <c r="I9">
        <v>1</v>
      </c>
    </row>
    <row r="10" spans="1:8" ht="12.75">
      <c r="A10" s="19">
        <v>9</v>
      </c>
      <c r="B10" s="22" t="s">
        <v>436</v>
      </c>
      <c r="C10" s="24" t="s">
        <v>27</v>
      </c>
      <c r="D10" s="23" t="s">
        <v>35</v>
      </c>
      <c r="E10" s="25">
        <v>33.55</v>
      </c>
      <c r="F10" s="2" t="str">
        <f t="shared" si="0"/>
        <v>-</v>
      </c>
      <c r="G10" s="2">
        <f t="shared" si="1"/>
        <v>42</v>
      </c>
      <c r="H10" s="2">
        <f t="shared" si="2"/>
        <v>43</v>
      </c>
    </row>
    <row r="11" spans="1:9" ht="12.75">
      <c r="A11" s="19">
        <v>10</v>
      </c>
      <c r="B11" s="22" t="s">
        <v>440</v>
      </c>
      <c r="C11" s="24" t="s">
        <v>10</v>
      </c>
      <c r="D11" s="23" t="s">
        <v>49</v>
      </c>
      <c r="E11" s="25">
        <v>34.09</v>
      </c>
      <c r="F11" s="2">
        <f t="shared" si="0"/>
        <v>42</v>
      </c>
      <c r="G11" s="2">
        <f t="shared" si="1"/>
        <v>41</v>
      </c>
      <c r="H11" s="2">
        <f t="shared" si="2"/>
        <v>42</v>
      </c>
      <c r="I11">
        <v>1</v>
      </c>
    </row>
    <row r="12" spans="1:9" ht="12.75">
      <c r="A12" s="19">
        <v>11</v>
      </c>
      <c r="B12" s="22" t="s">
        <v>418</v>
      </c>
      <c r="C12" s="24" t="s">
        <v>17</v>
      </c>
      <c r="D12" s="23" t="s">
        <v>141</v>
      </c>
      <c r="E12" s="25">
        <v>34.3</v>
      </c>
      <c r="F12" s="2">
        <f t="shared" si="0"/>
        <v>41</v>
      </c>
      <c r="G12" s="2">
        <f t="shared" si="1"/>
        <v>40</v>
      </c>
      <c r="H12" s="2">
        <f t="shared" si="2"/>
        <v>41</v>
      </c>
      <c r="I12">
        <v>1</v>
      </c>
    </row>
    <row r="13" spans="1:9" ht="12.75">
      <c r="A13" s="19">
        <v>12</v>
      </c>
      <c r="B13" s="22" t="s">
        <v>422</v>
      </c>
      <c r="C13" s="24" t="s">
        <v>72</v>
      </c>
      <c r="D13" s="23" t="s">
        <v>35</v>
      </c>
      <c r="E13" s="25">
        <v>34.3</v>
      </c>
      <c r="F13" s="2">
        <f t="shared" si="0"/>
        <v>40</v>
      </c>
      <c r="G13" s="2">
        <f t="shared" si="1"/>
        <v>39</v>
      </c>
      <c r="H13" s="2">
        <f t="shared" si="2"/>
        <v>40</v>
      </c>
      <c r="I13">
        <v>1</v>
      </c>
    </row>
    <row r="14" spans="1:9" ht="12.75">
      <c r="A14" s="19">
        <v>13</v>
      </c>
      <c r="B14" s="22" t="s">
        <v>423</v>
      </c>
      <c r="C14" s="24" t="s">
        <v>72</v>
      </c>
      <c r="D14" s="23" t="s">
        <v>154</v>
      </c>
      <c r="E14" s="25">
        <v>35.13</v>
      </c>
      <c r="F14" s="2">
        <f t="shared" si="0"/>
        <v>39</v>
      </c>
      <c r="G14" s="2">
        <f t="shared" si="1"/>
        <v>38</v>
      </c>
      <c r="H14" s="2">
        <f t="shared" si="2"/>
        <v>39</v>
      </c>
      <c r="I14">
        <v>1</v>
      </c>
    </row>
    <row r="15" spans="1:8" ht="12.75">
      <c r="A15" s="19">
        <v>14</v>
      </c>
      <c r="B15" s="22" t="s">
        <v>437</v>
      </c>
      <c r="C15" s="24" t="s">
        <v>27</v>
      </c>
      <c r="D15" s="23" t="s">
        <v>35</v>
      </c>
      <c r="E15" s="25">
        <v>35.22</v>
      </c>
      <c r="F15" s="2" t="str">
        <f t="shared" si="0"/>
        <v>-</v>
      </c>
      <c r="G15" s="2">
        <f t="shared" si="1"/>
        <v>37</v>
      </c>
      <c r="H15" s="2">
        <f t="shared" si="2"/>
        <v>39</v>
      </c>
    </row>
    <row r="16" spans="1:9" ht="12.75">
      <c r="A16" s="19">
        <v>15</v>
      </c>
      <c r="B16" s="22" t="s">
        <v>399</v>
      </c>
      <c r="C16" s="24" t="s">
        <v>131</v>
      </c>
      <c r="D16" s="23" t="s">
        <v>35</v>
      </c>
      <c r="E16" s="25">
        <v>35.28</v>
      </c>
      <c r="F16" s="2">
        <f t="shared" si="0"/>
        <v>38</v>
      </c>
      <c r="G16" s="2">
        <f t="shared" si="1"/>
        <v>36</v>
      </c>
      <c r="H16" s="2">
        <f t="shared" si="2"/>
        <v>38</v>
      </c>
      <c r="I16">
        <v>1</v>
      </c>
    </row>
    <row r="17" spans="1:9" ht="12.75">
      <c r="A17" s="19">
        <v>16</v>
      </c>
      <c r="B17" s="22" t="s">
        <v>424</v>
      </c>
      <c r="C17" s="24" t="s">
        <v>72</v>
      </c>
      <c r="D17" s="23" t="s">
        <v>35</v>
      </c>
      <c r="E17" s="25">
        <v>35.35</v>
      </c>
      <c r="F17" s="2">
        <f t="shared" si="0"/>
        <v>37</v>
      </c>
      <c r="G17" s="2">
        <f t="shared" si="1"/>
        <v>35</v>
      </c>
      <c r="H17" s="2">
        <f t="shared" si="2"/>
        <v>37</v>
      </c>
      <c r="I17">
        <v>1</v>
      </c>
    </row>
    <row r="18" spans="1:9" ht="12.75">
      <c r="A18" s="19">
        <v>17</v>
      </c>
      <c r="B18" s="22" t="s">
        <v>443</v>
      </c>
      <c r="C18" s="24" t="s">
        <v>23</v>
      </c>
      <c r="D18" s="23" t="s">
        <v>141</v>
      </c>
      <c r="E18" s="25">
        <v>35.36</v>
      </c>
      <c r="F18" s="2">
        <f t="shared" si="0"/>
        <v>36</v>
      </c>
      <c r="G18" s="2">
        <f t="shared" si="1"/>
        <v>34</v>
      </c>
      <c r="H18" s="2">
        <f t="shared" si="2"/>
        <v>36</v>
      </c>
      <c r="I18">
        <v>1</v>
      </c>
    </row>
    <row r="19" spans="1:9" ht="12.75">
      <c r="A19" s="19">
        <v>18</v>
      </c>
      <c r="B19" s="22" t="s">
        <v>408</v>
      </c>
      <c r="C19" s="24" t="s">
        <v>38</v>
      </c>
      <c r="D19" s="23" t="s">
        <v>35</v>
      </c>
      <c r="E19" s="25">
        <v>35.49</v>
      </c>
      <c r="F19" s="2">
        <f t="shared" si="0"/>
        <v>35</v>
      </c>
      <c r="G19" s="2">
        <f t="shared" si="1"/>
        <v>33</v>
      </c>
      <c r="H19" s="2">
        <f t="shared" si="2"/>
        <v>35</v>
      </c>
      <c r="I19">
        <v>1</v>
      </c>
    </row>
    <row r="20" spans="1:9" ht="12.75">
      <c r="A20" s="19">
        <v>19</v>
      </c>
      <c r="B20" s="22" t="s">
        <v>409</v>
      </c>
      <c r="C20" s="24" t="s">
        <v>38</v>
      </c>
      <c r="D20" s="23" t="s">
        <v>35</v>
      </c>
      <c r="E20" s="25">
        <v>36.05</v>
      </c>
      <c r="F20" s="2">
        <f t="shared" si="0"/>
        <v>34</v>
      </c>
      <c r="G20" s="2">
        <f t="shared" si="1"/>
        <v>32</v>
      </c>
      <c r="H20" s="2">
        <f t="shared" si="2"/>
        <v>34</v>
      </c>
      <c r="I20">
        <v>1</v>
      </c>
    </row>
    <row r="21" spans="1:9" ht="12.75">
      <c r="A21" s="19">
        <v>20</v>
      </c>
      <c r="B21" s="22" t="s">
        <v>419</v>
      </c>
      <c r="C21" s="24" t="s">
        <v>17</v>
      </c>
      <c r="D21" s="23" t="s">
        <v>141</v>
      </c>
      <c r="E21" s="25">
        <v>36.19</v>
      </c>
      <c r="F21" s="2">
        <f t="shared" si="0"/>
        <v>33</v>
      </c>
      <c r="G21" s="2">
        <f t="shared" si="1"/>
        <v>31</v>
      </c>
      <c r="H21" s="2">
        <f t="shared" si="2"/>
        <v>33</v>
      </c>
      <c r="I21">
        <v>1</v>
      </c>
    </row>
    <row r="22" spans="1:9" ht="12.75">
      <c r="A22" s="19">
        <v>21</v>
      </c>
      <c r="B22" s="22" t="s">
        <v>425</v>
      </c>
      <c r="C22" s="24" t="s">
        <v>72</v>
      </c>
      <c r="D22" s="23" t="s">
        <v>35</v>
      </c>
      <c r="E22" s="25">
        <v>36.35</v>
      </c>
      <c r="F22" s="2">
        <f t="shared" si="0"/>
        <v>32</v>
      </c>
      <c r="G22" s="2">
        <f t="shared" si="1"/>
        <v>30</v>
      </c>
      <c r="H22" s="2">
        <f t="shared" si="2"/>
        <v>32</v>
      </c>
      <c r="I22">
        <v>1</v>
      </c>
    </row>
    <row r="23" spans="1:9" ht="12.75">
      <c r="A23" s="19">
        <v>22</v>
      </c>
      <c r="B23" s="22" t="s">
        <v>410</v>
      </c>
      <c r="C23" s="24" t="s">
        <v>38</v>
      </c>
      <c r="D23" s="23" t="s">
        <v>35</v>
      </c>
      <c r="E23" s="25">
        <v>37.06</v>
      </c>
      <c r="F23" s="2">
        <f t="shared" si="0"/>
        <v>31</v>
      </c>
      <c r="G23" s="2">
        <f t="shared" si="1"/>
        <v>29</v>
      </c>
      <c r="H23" s="2">
        <f t="shared" si="2"/>
        <v>31</v>
      </c>
      <c r="I23">
        <v>1</v>
      </c>
    </row>
    <row r="24" spans="1:9" ht="12.75">
      <c r="A24" s="19">
        <v>23</v>
      </c>
      <c r="B24" s="22" t="s">
        <v>411</v>
      </c>
      <c r="C24" s="24" t="s">
        <v>197</v>
      </c>
      <c r="D24" s="23" t="s">
        <v>189</v>
      </c>
      <c r="E24" s="25">
        <v>37.09</v>
      </c>
      <c r="F24" s="2">
        <f t="shared" si="0"/>
        <v>30</v>
      </c>
      <c r="G24" s="2">
        <f t="shared" si="1"/>
        <v>28</v>
      </c>
      <c r="H24" s="2">
        <f t="shared" si="2"/>
        <v>30</v>
      </c>
      <c r="I24">
        <v>1</v>
      </c>
    </row>
    <row r="25" spans="1:8" ht="12.75">
      <c r="A25" s="19">
        <v>24</v>
      </c>
      <c r="B25" s="22" t="s">
        <v>426</v>
      </c>
      <c r="C25" s="24" t="s">
        <v>72</v>
      </c>
      <c r="D25" s="23" t="s">
        <v>35</v>
      </c>
      <c r="E25" s="25">
        <v>37.29</v>
      </c>
      <c r="F25" s="2" t="str">
        <f t="shared" si="0"/>
        <v>-</v>
      </c>
      <c r="G25" s="2">
        <f t="shared" si="1"/>
        <v>27</v>
      </c>
      <c r="H25" s="2">
        <f t="shared" si="2"/>
        <v>30</v>
      </c>
    </row>
    <row r="26" spans="1:9" ht="12.75">
      <c r="A26" s="19">
        <v>25</v>
      </c>
      <c r="B26" s="22" t="s">
        <v>400</v>
      </c>
      <c r="C26" s="24" t="s">
        <v>131</v>
      </c>
      <c r="D26" s="23" t="s">
        <v>154</v>
      </c>
      <c r="E26" s="25">
        <v>38.03</v>
      </c>
      <c r="F26" s="2">
        <f t="shared" si="0"/>
        <v>29</v>
      </c>
      <c r="G26" s="2">
        <f t="shared" si="1"/>
        <v>26</v>
      </c>
      <c r="H26" s="2">
        <f t="shared" si="2"/>
        <v>29</v>
      </c>
      <c r="I26">
        <v>1</v>
      </c>
    </row>
    <row r="27" spans="1:9" ht="12.75">
      <c r="A27" s="19">
        <v>26</v>
      </c>
      <c r="B27" s="22" t="s">
        <v>444</v>
      </c>
      <c r="C27" s="24" t="s">
        <v>23</v>
      </c>
      <c r="D27" s="23" t="s">
        <v>189</v>
      </c>
      <c r="E27" s="25">
        <v>38.07</v>
      </c>
      <c r="F27" s="2">
        <f t="shared" si="0"/>
        <v>28</v>
      </c>
      <c r="G27" s="2">
        <f t="shared" si="1"/>
        <v>25</v>
      </c>
      <c r="H27" s="2">
        <f t="shared" si="2"/>
        <v>28</v>
      </c>
      <c r="I27">
        <v>1</v>
      </c>
    </row>
    <row r="28" spans="1:8" ht="12.75">
      <c r="A28" s="19">
        <v>27</v>
      </c>
      <c r="B28" s="22" t="s">
        <v>427</v>
      </c>
      <c r="C28" s="24" t="s">
        <v>72</v>
      </c>
      <c r="D28" s="23" t="s">
        <v>35</v>
      </c>
      <c r="E28" s="25">
        <v>38.16</v>
      </c>
      <c r="F28" s="2" t="str">
        <f t="shared" si="0"/>
        <v>-</v>
      </c>
      <c r="G28" s="2">
        <f t="shared" si="1"/>
        <v>24</v>
      </c>
      <c r="H28" s="2">
        <f t="shared" si="2"/>
        <v>28</v>
      </c>
    </row>
    <row r="29" spans="1:9" ht="12.75">
      <c r="A29" s="19">
        <v>28</v>
      </c>
      <c r="B29" s="22" t="s">
        <v>445</v>
      </c>
      <c r="C29" s="24" t="s">
        <v>23</v>
      </c>
      <c r="D29" s="23" t="s">
        <v>35</v>
      </c>
      <c r="E29" s="25">
        <v>38.2</v>
      </c>
      <c r="F29" s="2">
        <f t="shared" si="0"/>
        <v>27</v>
      </c>
      <c r="G29" s="2">
        <f t="shared" si="1"/>
        <v>23</v>
      </c>
      <c r="H29" s="2">
        <f t="shared" si="2"/>
        <v>27</v>
      </c>
      <c r="I29">
        <v>1</v>
      </c>
    </row>
    <row r="30" spans="1:9" ht="12.75">
      <c r="A30" s="19">
        <v>29</v>
      </c>
      <c r="B30" s="22" t="s">
        <v>446</v>
      </c>
      <c r="C30" s="24" t="s">
        <v>23</v>
      </c>
      <c r="D30" s="23" t="s">
        <v>154</v>
      </c>
      <c r="E30" s="25">
        <v>38.55</v>
      </c>
      <c r="F30" s="2">
        <f t="shared" si="0"/>
        <v>26</v>
      </c>
      <c r="G30" s="2">
        <f t="shared" si="1"/>
        <v>22</v>
      </c>
      <c r="H30" s="2">
        <f t="shared" si="2"/>
        <v>26</v>
      </c>
      <c r="I30">
        <v>1</v>
      </c>
    </row>
    <row r="31" spans="1:8" ht="12.75">
      <c r="A31" s="19">
        <v>30</v>
      </c>
      <c r="B31" s="22" t="s">
        <v>447</v>
      </c>
      <c r="C31" s="24" t="s">
        <v>23</v>
      </c>
      <c r="D31" s="23" t="s">
        <v>141</v>
      </c>
      <c r="E31" s="25">
        <v>38.58</v>
      </c>
      <c r="F31" s="2" t="str">
        <f t="shared" si="0"/>
        <v>-</v>
      </c>
      <c r="G31" s="2">
        <f t="shared" si="1"/>
        <v>21</v>
      </c>
      <c r="H31" s="2">
        <f t="shared" si="2"/>
        <v>26</v>
      </c>
    </row>
    <row r="32" spans="1:8" ht="12.75">
      <c r="A32" s="19">
        <v>31</v>
      </c>
      <c r="B32" s="22" t="s">
        <v>448</v>
      </c>
      <c r="C32" s="24" t="s">
        <v>23</v>
      </c>
      <c r="D32" s="23" t="s">
        <v>154</v>
      </c>
      <c r="E32" s="25">
        <v>39.12</v>
      </c>
      <c r="F32" s="2" t="str">
        <f t="shared" si="0"/>
        <v>-</v>
      </c>
      <c r="G32" s="2">
        <f t="shared" si="1"/>
        <v>20</v>
      </c>
      <c r="H32" s="2">
        <f t="shared" si="2"/>
        <v>26</v>
      </c>
    </row>
    <row r="33" spans="1:8" ht="12.75">
      <c r="A33" s="19">
        <v>32</v>
      </c>
      <c r="B33" s="22" t="s">
        <v>580</v>
      </c>
      <c r="C33" s="24" t="s">
        <v>38</v>
      </c>
      <c r="D33" s="23" t="s">
        <v>251</v>
      </c>
      <c r="E33" s="25">
        <v>39.32</v>
      </c>
      <c r="F33" s="2" t="str">
        <f t="shared" si="0"/>
        <v>-</v>
      </c>
      <c r="G33" s="2">
        <f t="shared" si="1"/>
        <v>19</v>
      </c>
      <c r="H33" s="2">
        <f t="shared" si="2"/>
        <v>26</v>
      </c>
    </row>
    <row r="34" spans="1:9" ht="12.75">
      <c r="A34" s="19">
        <v>33</v>
      </c>
      <c r="B34" s="22" t="s">
        <v>442</v>
      </c>
      <c r="C34" s="24" t="s">
        <v>64</v>
      </c>
      <c r="D34" s="23" t="s">
        <v>189</v>
      </c>
      <c r="E34" s="25">
        <v>39.45</v>
      </c>
      <c r="F34" s="2">
        <f t="shared" si="0"/>
        <v>25</v>
      </c>
      <c r="G34" s="2">
        <f t="shared" si="1"/>
        <v>18</v>
      </c>
      <c r="H34" s="2">
        <f t="shared" si="2"/>
        <v>25</v>
      </c>
      <c r="I34">
        <v>1</v>
      </c>
    </row>
    <row r="35" spans="1:8" ht="12.75">
      <c r="A35" s="19">
        <v>34</v>
      </c>
      <c r="B35" s="22" t="s">
        <v>438</v>
      </c>
      <c r="C35" s="24" t="s">
        <v>27</v>
      </c>
      <c r="D35" s="23" t="s">
        <v>154</v>
      </c>
      <c r="E35" s="25">
        <v>40.13</v>
      </c>
      <c r="F35" s="2" t="str">
        <f t="shared" si="0"/>
        <v>-</v>
      </c>
      <c r="G35" s="2">
        <f t="shared" si="1"/>
        <v>17</v>
      </c>
      <c r="H35" s="2">
        <f t="shared" si="2"/>
        <v>25</v>
      </c>
    </row>
    <row r="36" spans="1:8" ht="12.75">
      <c r="A36" s="19">
        <v>35</v>
      </c>
      <c r="B36" s="22" t="s">
        <v>449</v>
      </c>
      <c r="C36" s="24" t="s">
        <v>23</v>
      </c>
      <c r="D36" s="23" t="s">
        <v>35</v>
      </c>
      <c r="E36" s="25">
        <v>40.14</v>
      </c>
      <c r="F36" s="2" t="str">
        <f t="shared" si="0"/>
        <v>-</v>
      </c>
      <c r="G36" s="2">
        <f t="shared" si="1"/>
        <v>16</v>
      </c>
      <c r="H36" s="2">
        <f t="shared" si="2"/>
        <v>25</v>
      </c>
    </row>
    <row r="37" spans="1:8" ht="12.75">
      <c r="A37" s="19">
        <v>36</v>
      </c>
      <c r="B37" s="22" t="s">
        <v>450</v>
      </c>
      <c r="C37" s="24" t="s">
        <v>23</v>
      </c>
      <c r="D37" s="23" t="s">
        <v>141</v>
      </c>
      <c r="E37" s="25">
        <v>40.44</v>
      </c>
      <c r="F37" s="2" t="str">
        <f t="shared" si="0"/>
        <v>-</v>
      </c>
      <c r="G37" s="2">
        <f t="shared" si="1"/>
        <v>15</v>
      </c>
      <c r="H37" s="2">
        <f t="shared" si="2"/>
        <v>25</v>
      </c>
    </row>
    <row r="38" spans="1:9" ht="12.75">
      <c r="A38" s="19">
        <v>37</v>
      </c>
      <c r="B38" s="22" t="s">
        <v>401</v>
      </c>
      <c r="C38" s="24" t="s">
        <v>131</v>
      </c>
      <c r="D38" s="23" t="s">
        <v>141</v>
      </c>
      <c r="E38" s="25">
        <v>40.45</v>
      </c>
      <c r="F38" s="2">
        <f t="shared" si="0"/>
        <v>24</v>
      </c>
      <c r="G38" s="2">
        <f t="shared" si="1"/>
        <v>14</v>
      </c>
      <c r="H38" s="2">
        <f t="shared" si="2"/>
        <v>24</v>
      </c>
      <c r="I38">
        <v>1</v>
      </c>
    </row>
    <row r="39" spans="1:8" ht="12.75">
      <c r="A39" s="19">
        <v>38</v>
      </c>
      <c r="B39" s="22" t="s">
        <v>451</v>
      </c>
      <c r="C39" s="24" t="s">
        <v>23</v>
      </c>
      <c r="D39" s="23" t="s">
        <v>141</v>
      </c>
      <c r="E39" s="25">
        <v>40.56</v>
      </c>
      <c r="F39" s="2" t="str">
        <f t="shared" si="0"/>
        <v>-</v>
      </c>
      <c r="G39" s="2">
        <f t="shared" si="1"/>
        <v>13</v>
      </c>
      <c r="H39" s="2">
        <f t="shared" si="2"/>
        <v>24</v>
      </c>
    </row>
    <row r="40" spans="1:9" ht="12.75">
      <c r="A40" s="19">
        <v>39</v>
      </c>
      <c r="B40" s="22" t="s">
        <v>402</v>
      </c>
      <c r="C40" s="24" t="s">
        <v>131</v>
      </c>
      <c r="D40" s="23" t="s">
        <v>141</v>
      </c>
      <c r="E40" s="25">
        <v>41.44</v>
      </c>
      <c r="F40" s="2">
        <f t="shared" si="0"/>
        <v>23</v>
      </c>
      <c r="G40" s="2">
        <f t="shared" si="1"/>
        <v>12</v>
      </c>
      <c r="H40" s="2">
        <f t="shared" si="2"/>
        <v>23</v>
      </c>
      <c r="I40">
        <v>1</v>
      </c>
    </row>
    <row r="41" spans="1:8" ht="12.75">
      <c r="A41" s="19">
        <v>40</v>
      </c>
      <c r="B41" s="22" t="s">
        <v>403</v>
      </c>
      <c r="C41" s="24" t="s">
        <v>131</v>
      </c>
      <c r="D41" s="23" t="s">
        <v>189</v>
      </c>
      <c r="E41" s="25">
        <v>41.47</v>
      </c>
      <c r="F41" s="2" t="str">
        <f t="shared" si="0"/>
        <v>-</v>
      </c>
      <c r="G41" s="2">
        <f t="shared" si="1"/>
        <v>11</v>
      </c>
      <c r="H41" s="2">
        <f t="shared" si="2"/>
        <v>23</v>
      </c>
    </row>
    <row r="42" spans="1:8" ht="12.75">
      <c r="A42" s="19">
        <v>41</v>
      </c>
      <c r="B42" s="22" t="s">
        <v>404</v>
      </c>
      <c r="C42" s="24" t="s">
        <v>131</v>
      </c>
      <c r="D42" s="23" t="s">
        <v>154</v>
      </c>
      <c r="E42" s="25">
        <v>41.57</v>
      </c>
      <c r="F42" s="2" t="str">
        <f t="shared" si="0"/>
        <v>-</v>
      </c>
      <c r="G42" s="2">
        <f t="shared" si="1"/>
        <v>10</v>
      </c>
      <c r="H42" s="2">
        <f t="shared" si="2"/>
        <v>23</v>
      </c>
    </row>
    <row r="43" spans="1:8" ht="12.75">
      <c r="A43" s="19">
        <v>42</v>
      </c>
      <c r="B43" s="22" t="s">
        <v>405</v>
      </c>
      <c r="C43" s="24" t="s">
        <v>131</v>
      </c>
      <c r="D43" s="23" t="s">
        <v>310</v>
      </c>
      <c r="E43" s="25">
        <v>42.09</v>
      </c>
      <c r="F43" s="2" t="str">
        <f t="shared" si="0"/>
        <v>-</v>
      </c>
      <c r="G43" s="2">
        <f t="shared" si="1"/>
        <v>9</v>
      </c>
      <c r="H43" s="2">
        <f t="shared" si="2"/>
        <v>23</v>
      </c>
    </row>
    <row r="44" spans="1:8" ht="12.75">
      <c r="A44" s="19">
        <v>43</v>
      </c>
      <c r="B44" s="22" t="s">
        <v>428</v>
      </c>
      <c r="C44" s="24" t="s">
        <v>72</v>
      </c>
      <c r="D44" s="23" t="s">
        <v>35</v>
      </c>
      <c r="E44" s="25">
        <v>43.16</v>
      </c>
      <c r="F44" s="2" t="str">
        <f t="shared" si="0"/>
        <v>-</v>
      </c>
      <c r="G44" s="2">
        <f t="shared" si="1"/>
        <v>8</v>
      </c>
      <c r="H44" s="2">
        <f t="shared" si="2"/>
        <v>23</v>
      </c>
    </row>
    <row r="45" spans="1:8" ht="12.75">
      <c r="A45" s="19">
        <v>44</v>
      </c>
      <c r="B45" s="22" t="s">
        <v>452</v>
      </c>
      <c r="C45" s="24" t="s">
        <v>23</v>
      </c>
      <c r="D45" s="23" t="s">
        <v>35</v>
      </c>
      <c r="E45" s="25">
        <v>43.19</v>
      </c>
      <c r="F45" s="2" t="str">
        <f t="shared" si="0"/>
        <v>-</v>
      </c>
      <c r="G45" s="2">
        <f t="shared" si="1"/>
        <v>7</v>
      </c>
      <c r="H45" s="2">
        <f t="shared" si="2"/>
        <v>23</v>
      </c>
    </row>
    <row r="46" spans="1:8" ht="12.75">
      <c r="A46" s="19">
        <v>45</v>
      </c>
      <c r="B46" s="22" t="s">
        <v>429</v>
      </c>
      <c r="C46" s="24" t="s">
        <v>72</v>
      </c>
      <c r="D46" s="23" t="s">
        <v>35</v>
      </c>
      <c r="E46" s="25">
        <v>44.02</v>
      </c>
      <c r="F46" s="2" t="str">
        <f t="shared" si="0"/>
        <v>-</v>
      </c>
      <c r="G46" s="2">
        <f t="shared" si="1"/>
        <v>6</v>
      </c>
      <c r="H46" s="2">
        <f t="shared" si="2"/>
        <v>23</v>
      </c>
    </row>
    <row r="47" spans="1:9" ht="12.75">
      <c r="A47" s="19">
        <v>46</v>
      </c>
      <c r="B47" s="22" t="s">
        <v>412</v>
      </c>
      <c r="C47" s="24" t="s">
        <v>197</v>
      </c>
      <c r="D47" s="23" t="s">
        <v>154</v>
      </c>
      <c r="E47" s="25">
        <v>44.2</v>
      </c>
      <c r="F47" s="2">
        <f t="shared" si="0"/>
        <v>22</v>
      </c>
      <c r="G47" s="2">
        <f t="shared" si="1"/>
        <v>5</v>
      </c>
      <c r="H47" s="2">
        <f t="shared" si="2"/>
        <v>22</v>
      </c>
      <c r="I47">
        <v>1</v>
      </c>
    </row>
    <row r="48" spans="1:8" ht="12.75">
      <c r="A48" s="19">
        <v>47</v>
      </c>
      <c r="B48" s="22" t="s">
        <v>453</v>
      </c>
      <c r="C48" s="24" t="s">
        <v>23</v>
      </c>
      <c r="D48" s="23" t="s">
        <v>35</v>
      </c>
      <c r="E48" s="25">
        <v>44.34</v>
      </c>
      <c r="F48" s="2" t="str">
        <f t="shared" si="0"/>
        <v>-</v>
      </c>
      <c r="G48" s="2">
        <f t="shared" si="1"/>
        <v>4</v>
      </c>
      <c r="H48" s="2">
        <f t="shared" si="2"/>
        <v>22</v>
      </c>
    </row>
    <row r="49" spans="1:8" ht="12.75">
      <c r="A49" s="19">
        <v>48</v>
      </c>
      <c r="B49" s="22" t="s">
        <v>406</v>
      </c>
      <c r="C49" s="24" t="s">
        <v>131</v>
      </c>
      <c r="D49" s="23" t="s">
        <v>310</v>
      </c>
      <c r="E49" s="25">
        <v>44.58</v>
      </c>
      <c r="F49" s="2" t="str">
        <f t="shared" si="0"/>
        <v>-</v>
      </c>
      <c r="G49" s="2">
        <f t="shared" si="1"/>
        <v>3</v>
      </c>
      <c r="H49" s="2">
        <f t="shared" si="2"/>
        <v>22</v>
      </c>
    </row>
    <row r="50" spans="1:9" ht="12.75">
      <c r="A50" s="19">
        <v>49</v>
      </c>
      <c r="B50" s="22" t="s">
        <v>413</v>
      </c>
      <c r="C50" s="24" t="s">
        <v>197</v>
      </c>
      <c r="D50" s="23" t="s">
        <v>189</v>
      </c>
      <c r="E50" s="25">
        <v>45.38</v>
      </c>
      <c r="F50" s="2">
        <f t="shared" si="0"/>
        <v>21</v>
      </c>
      <c r="G50" s="2">
        <f t="shared" si="1"/>
        <v>2</v>
      </c>
      <c r="H50" s="2">
        <f t="shared" si="2"/>
        <v>21</v>
      </c>
      <c r="I50">
        <v>1</v>
      </c>
    </row>
    <row r="51" spans="1:8" ht="12.75">
      <c r="A51" s="19">
        <v>50</v>
      </c>
      <c r="B51" s="22" t="s">
        <v>430</v>
      </c>
      <c r="C51" s="24" t="s">
        <v>72</v>
      </c>
      <c r="D51" s="23" t="s">
        <v>251</v>
      </c>
      <c r="E51" s="25">
        <v>46.03</v>
      </c>
      <c r="F51" s="2" t="str">
        <f t="shared" si="0"/>
        <v>-</v>
      </c>
      <c r="G51" s="2">
        <f t="shared" si="1"/>
        <v>1</v>
      </c>
      <c r="H51" s="2">
        <f t="shared" si="2"/>
        <v>21</v>
      </c>
    </row>
    <row r="52" spans="1:9" ht="12.75">
      <c r="A52" s="19">
        <v>51</v>
      </c>
      <c r="B52" s="22" t="s">
        <v>415</v>
      </c>
      <c r="C52" s="24" t="s">
        <v>43</v>
      </c>
      <c r="D52" s="23" t="s">
        <v>189</v>
      </c>
      <c r="E52" s="25">
        <v>46.44</v>
      </c>
      <c r="F52" s="2">
        <f t="shared" si="0"/>
        <v>20</v>
      </c>
      <c r="G52" s="2">
        <f t="shared" si="1"/>
        <v>1</v>
      </c>
      <c r="H52" s="2">
        <f t="shared" si="2"/>
        <v>20</v>
      </c>
      <c r="I52">
        <v>1</v>
      </c>
    </row>
    <row r="53" spans="1:9" ht="12.75">
      <c r="A53" s="19">
        <v>52</v>
      </c>
      <c r="B53" s="22" t="s">
        <v>420</v>
      </c>
      <c r="C53" s="24" t="s">
        <v>17</v>
      </c>
      <c r="D53" s="23" t="s">
        <v>35</v>
      </c>
      <c r="E53" s="25">
        <v>46.47</v>
      </c>
      <c r="F53" s="2">
        <f t="shared" si="0"/>
        <v>19</v>
      </c>
      <c r="G53" s="2">
        <f t="shared" si="1"/>
        <v>1</v>
      </c>
      <c r="H53" s="2">
        <f t="shared" si="2"/>
        <v>19</v>
      </c>
      <c r="I53">
        <v>1</v>
      </c>
    </row>
    <row r="54" spans="1:9" ht="12.75">
      <c r="A54" s="19">
        <v>53</v>
      </c>
      <c r="B54" s="22" t="s">
        <v>414</v>
      </c>
      <c r="C54" s="24" t="s">
        <v>197</v>
      </c>
      <c r="D54" s="23" t="s">
        <v>35</v>
      </c>
      <c r="E54" s="25">
        <v>47.08</v>
      </c>
      <c r="F54" s="2">
        <f t="shared" si="0"/>
        <v>18</v>
      </c>
      <c r="G54" s="2">
        <f t="shared" si="1"/>
        <v>1</v>
      </c>
      <c r="H54" s="2">
        <f t="shared" si="2"/>
        <v>18</v>
      </c>
      <c r="I54">
        <v>1</v>
      </c>
    </row>
    <row r="55" spans="1:9" ht="12.75">
      <c r="A55" s="19">
        <v>54</v>
      </c>
      <c r="B55" s="22" t="s">
        <v>421</v>
      </c>
      <c r="C55" s="24" t="s">
        <v>199</v>
      </c>
      <c r="D55" s="23" t="s">
        <v>154</v>
      </c>
      <c r="E55" s="25">
        <v>47.56</v>
      </c>
      <c r="F55" s="2">
        <f t="shared" si="0"/>
        <v>17</v>
      </c>
      <c r="G55" s="2">
        <f t="shared" si="1"/>
        <v>1</v>
      </c>
      <c r="H55" s="2">
        <f t="shared" si="2"/>
        <v>17</v>
      </c>
      <c r="I55">
        <v>1</v>
      </c>
    </row>
    <row r="56" spans="1:8" ht="12.75">
      <c r="A56" s="19">
        <v>55</v>
      </c>
      <c r="B56" s="22" t="s">
        <v>431</v>
      </c>
      <c r="C56" s="24" t="s">
        <v>72</v>
      </c>
      <c r="D56" s="23" t="s">
        <v>380</v>
      </c>
      <c r="E56" s="25">
        <v>50.11</v>
      </c>
      <c r="F56" s="2" t="str">
        <f t="shared" si="0"/>
        <v>-</v>
      </c>
      <c r="G56" s="2">
        <f t="shared" si="1"/>
        <v>1</v>
      </c>
      <c r="H56" s="2">
        <f t="shared" si="2"/>
        <v>17</v>
      </c>
    </row>
    <row r="57" spans="1:9" ht="12.75">
      <c r="A57" s="19">
        <v>56</v>
      </c>
      <c r="B57" s="22" t="s">
        <v>416</v>
      </c>
      <c r="C57" s="24" t="s">
        <v>43</v>
      </c>
      <c r="D57" s="23" t="s">
        <v>154</v>
      </c>
      <c r="E57" s="25">
        <v>50.46</v>
      </c>
      <c r="F57" s="2">
        <f t="shared" si="0"/>
        <v>16</v>
      </c>
      <c r="G57" s="2">
        <f t="shared" si="1"/>
        <v>1</v>
      </c>
      <c r="H57" s="2">
        <f t="shared" si="2"/>
        <v>16</v>
      </c>
      <c r="I57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26" t="s">
        <v>457</v>
      </c>
      <c r="B1" s="26" t="s">
        <v>5</v>
      </c>
      <c r="C1" s="32" t="s">
        <v>458</v>
      </c>
      <c r="D1" s="32"/>
      <c r="E1" s="32"/>
      <c r="F1" s="32"/>
      <c r="G1" s="26" t="s">
        <v>459</v>
      </c>
    </row>
    <row r="2" spans="1:7" ht="12.75">
      <c r="A2" s="26">
        <v>1</v>
      </c>
      <c r="B2" s="29" t="s">
        <v>464</v>
      </c>
      <c r="C2">
        <v>50</v>
      </c>
      <c r="D2">
        <v>49</v>
      </c>
      <c r="E2">
        <v>46</v>
      </c>
      <c r="F2">
        <v>45</v>
      </c>
      <c r="G2" s="26">
        <f aca="true" t="shared" si="0" ref="G2:G17">SUM(C2:F2)</f>
        <v>190</v>
      </c>
    </row>
    <row r="3" spans="1:7" ht="12.75">
      <c r="A3" s="26">
        <v>2</v>
      </c>
      <c r="B3" s="29" t="s">
        <v>465</v>
      </c>
      <c r="C3">
        <v>40</v>
      </c>
      <c r="D3">
        <v>39</v>
      </c>
      <c r="E3">
        <v>37</v>
      </c>
      <c r="F3">
        <v>32</v>
      </c>
      <c r="G3" s="26">
        <f t="shared" si="0"/>
        <v>148</v>
      </c>
    </row>
    <row r="4" spans="1:7" ht="12.75">
      <c r="A4" s="26">
        <v>3</v>
      </c>
      <c r="B4" s="29" t="s">
        <v>460</v>
      </c>
      <c r="C4">
        <v>47</v>
      </c>
      <c r="D4">
        <v>35</v>
      </c>
      <c r="E4">
        <v>34</v>
      </c>
      <c r="F4">
        <v>31</v>
      </c>
      <c r="G4" s="26">
        <f t="shared" si="0"/>
        <v>147</v>
      </c>
    </row>
    <row r="5" spans="1:7" ht="12.75">
      <c r="A5" s="26">
        <v>4</v>
      </c>
      <c r="B5" s="29" t="s">
        <v>462</v>
      </c>
      <c r="C5">
        <v>43</v>
      </c>
      <c r="D5">
        <v>41</v>
      </c>
      <c r="E5">
        <v>33</v>
      </c>
      <c r="F5">
        <v>19</v>
      </c>
      <c r="G5" s="26">
        <f t="shared" si="0"/>
        <v>136</v>
      </c>
    </row>
    <row r="6" spans="1:7" ht="12.75">
      <c r="A6" s="26">
        <v>5</v>
      </c>
      <c r="B6" s="29" t="s">
        <v>461</v>
      </c>
      <c r="C6">
        <v>36</v>
      </c>
      <c r="D6">
        <v>28</v>
      </c>
      <c r="E6">
        <v>27</v>
      </c>
      <c r="F6">
        <v>26</v>
      </c>
      <c r="G6" s="26">
        <f t="shared" si="0"/>
        <v>117</v>
      </c>
    </row>
    <row r="7" spans="1:7" ht="12.75">
      <c r="A7" s="26">
        <v>6</v>
      </c>
      <c r="B7" s="29" t="s">
        <v>466</v>
      </c>
      <c r="C7">
        <v>38</v>
      </c>
      <c r="D7">
        <v>29</v>
      </c>
      <c r="E7">
        <v>24</v>
      </c>
      <c r="F7">
        <v>23</v>
      </c>
      <c r="G7" s="26">
        <f t="shared" si="0"/>
        <v>114</v>
      </c>
    </row>
    <row r="8" spans="1:7" ht="12.75">
      <c r="A8" s="26">
        <v>7</v>
      </c>
      <c r="B8" s="29" t="s">
        <v>474</v>
      </c>
      <c r="C8">
        <v>30</v>
      </c>
      <c r="D8">
        <v>22</v>
      </c>
      <c r="E8">
        <v>21</v>
      </c>
      <c r="F8">
        <v>18</v>
      </c>
      <c r="G8" s="26">
        <f t="shared" si="0"/>
        <v>91</v>
      </c>
    </row>
    <row r="9" spans="1:7" ht="12.75">
      <c r="A9" s="26">
        <v>8</v>
      </c>
      <c r="B9" s="29" t="s">
        <v>468</v>
      </c>
      <c r="C9">
        <v>48</v>
      </c>
      <c r="D9">
        <v>42</v>
      </c>
      <c r="G9" s="26">
        <f t="shared" si="0"/>
        <v>90</v>
      </c>
    </row>
    <row r="10" spans="1:7" ht="12.75">
      <c r="A10" s="26">
        <v>9</v>
      </c>
      <c r="B10" s="29" t="s">
        <v>476</v>
      </c>
      <c r="C10">
        <v>44</v>
      </c>
      <c r="D10">
        <v>25</v>
      </c>
      <c r="G10" s="26">
        <f t="shared" si="0"/>
        <v>69</v>
      </c>
    </row>
    <row r="11" spans="1:7" ht="12.75">
      <c r="A11" s="26">
        <v>10</v>
      </c>
      <c r="B11" s="29" t="s">
        <v>475</v>
      </c>
      <c r="C11">
        <v>20</v>
      </c>
      <c r="D11">
        <v>16</v>
      </c>
      <c r="G11" s="26">
        <f t="shared" si="0"/>
        <v>36</v>
      </c>
    </row>
    <row r="12" spans="1:7" ht="12.75">
      <c r="A12" s="26">
        <v>11</v>
      </c>
      <c r="B12" s="29" t="s">
        <v>467</v>
      </c>
      <c r="C12">
        <v>17</v>
      </c>
      <c r="G12" s="26">
        <f t="shared" si="0"/>
        <v>17</v>
      </c>
    </row>
    <row r="13" spans="1:7" ht="12.75">
      <c r="A13" s="26" t="s">
        <v>470</v>
      </c>
      <c r="B13" s="29" t="s">
        <v>471</v>
      </c>
      <c r="G13" s="26">
        <f t="shared" si="0"/>
        <v>0</v>
      </c>
    </row>
    <row r="14" spans="1:7" ht="12.75">
      <c r="A14" s="26" t="s">
        <v>470</v>
      </c>
      <c r="B14" s="29" t="s">
        <v>469</v>
      </c>
      <c r="G14" s="26">
        <f t="shared" si="0"/>
        <v>0</v>
      </c>
    </row>
    <row r="15" spans="1:7" ht="12.75">
      <c r="A15" s="26" t="s">
        <v>470</v>
      </c>
      <c r="B15" s="29" t="s">
        <v>472</v>
      </c>
      <c r="G15" s="26">
        <f t="shared" si="0"/>
        <v>0</v>
      </c>
    </row>
    <row r="16" spans="1:7" ht="12.75">
      <c r="A16" s="26" t="s">
        <v>470</v>
      </c>
      <c r="B16" s="29" t="s">
        <v>473</v>
      </c>
      <c r="G16" s="26">
        <f t="shared" si="0"/>
        <v>0</v>
      </c>
    </row>
    <row r="17" spans="1:7" ht="12.75">
      <c r="A17" s="26" t="s">
        <v>470</v>
      </c>
      <c r="B17" s="29" t="s">
        <v>463</v>
      </c>
      <c r="G17" s="26">
        <f t="shared" si="0"/>
        <v>0</v>
      </c>
    </row>
    <row r="21" spans="1:7" ht="12.75" hidden="1">
      <c r="A21" s="26"/>
      <c r="B21" s="29"/>
      <c r="C21" t="s">
        <v>477</v>
      </c>
      <c r="G21" s="28"/>
    </row>
    <row r="22" spans="1:8" ht="12.75" hidden="1">
      <c r="A22" s="26"/>
      <c r="B22" s="29"/>
      <c r="C22" t="s">
        <v>478</v>
      </c>
      <c r="D22" t="s">
        <v>479</v>
      </c>
      <c r="G22" s="28">
        <f>SUM(G2:G17)</f>
        <v>1155</v>
      </c>
      <c r="H22" t="s">
        <v>480</v>
      </c>
    </row>
    <row r="23" spans="1:8" ht="12.75" hidden="1">
      <c r="A23" s="26"/>
      <c r="B23" s="29"/>
      <c r="C23">
        <f>MAX(C2:F17)</f>
        <v>50</v>
      </c>
      <c r="D23">
        <f>MIN(C1:F17)</f>
        <v>16</v>
      </c>
      <c r="G23" s="28">
        <f>(C23*(C23+1)-D23*(D23-1))/2</f>
        <v>1155</v>
      </c>
      <c r="H23" t="s">
        <v>481</v>
      </c>
    </row>
    <row r="24" ht="12.75" hidden="1">
      <c r="G24" t="str">
        <f>IF(G22=G23,"ok","CHECK")</f>
        <v>ok</v>
      </c>
    </row>
  </sheetData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4"/>
  <sheetViews>
    <sheetView workbookViewId="0" topLeftCell="A1">
      <selection activeCell="A1" sqref="A1:IV16384"/>
    </sheetView>
  </sheetViews>
  <sheetFormatPr defaultColWidth="9.140625" defaultRowHeight="12.75"/>
  <cols>
    <col min="3" max="3" width="13.00390625" style="0" customWidth="1"/>
    <col min="4" max="4" width="11.421875" style="0" customWidth="1"/>
    <col min="6" max="6" width="29.7109375" style="0" bestFit="1" customWidth="1"/>
  </cols>
  <sheetData>
    <row r="1" spans="1:7" ht="20.25">
      <c r="A1" s="33" t="s">
        <v>398</v>
      </c>
      <c r="B1" s="33"/>
      <c r="C1" s="33"/>
      <c r="D1" s="33"/>
      <c r="E1" s="33"/>
      <c r="F1" s="33"/>
      <c r="G1" s="1"/>
    </row>
    <row r="2" spans="1:7" ht="12.75">
      <c r="A2" s="2"/>
      <c r="B2" s="3"/>
      <c r="C2" s="4"/>
      <c r="D2" s="5"/>
      <c r="E2" s="2"/>
      <c r="F2" s="6"/>
      <c r="G2" s="1"/>
    </row>
    <row r="3" spans="1:7" ht="12.75">
      <c r="A3" s="7" t="s">
        <v>0</v>
      </c>
      <c r="B3" s="8" t="s">
        <v>1</v>
      </c>
      <c r="C3" s="9" t="s">
        <v>2</v>
      </c>
      <c r="D3" s="10" t="s">
        <v>3</v>
      </c>
      <c r="E3" s="7" t="s">
        <v>4</v>
      </c>
      <c r="F3" s="11" t="s">
        <v>5</v>
      </c>
      <c r="G3" s="12" t="s">
        <v>6</v>
      </c>
    </row>
    <row r="4" spans="1:7" ht="12.75">
      <c r="A4" s="13"/>
      <c r="B4" s="14"/>
      <c r="C4" s="15"/>
      <c r="D4" s="16"/>
      <c r="E4" s="13"/>
      <c r="F4" s="17"/>
      <c r="G4" s="18"/>
    </row>
    <row r="5" spans="1:7" ht="12.75">
      <c r="A5" s="19">
        <v>1</v>
      </c>
      <c r="B5" s="20">
        <v>189</v>
      </c>
      <c r="C5" s="21" t="s">
        <v>7</v>
      </c>
      <c r="D5" s="22" t="s">
        <v>8</v>
      </c>
      <c r="E5" s="23" t="s">
        <v>9</v>
      </c>
      <c r="F5" s="24" t="s">
        <v>10</v>
      </c>
      <c r="G5" s="25">
        <v>26.31</v>
      </c>
    </row>
    <row r="6" spans="1:7" ht="12.75">
      <c r="A6" s="19">
        <v>2</v>
      </c>
      <c r="B6" s="20">
        <v>269</v>
      </c>
      <c r="C6" s="21" t="s">
        <v>11</v>
      </c>
      <c r="D6" s="22" t="s">
        <v>12</v>
      </c>
      <c r="E6" s="23" t="s">
        <v>9</v>
      </c>
      <c r="F6" s="24" t="s">
        <v>13</v>
      </c>
      <c r="G6" s="25">
        <v>28.01</v>
      </c>
    </row>
    <row r="7" spans="1:7" ht="12.75">
      <c r="A7" s="19">
        <v>3</v>
      </c>
      <c r="B7" s="20">
        <v>80</v>
      </c>
      <c r="C7" s="21" t="s">
        <v>14</v>
      </c>
      <c r="D7" s="22" t="s">
        <v>15</v>
      </c>
      <c r="E7" s="23" t="s">
        <v>16</v>
      </c>
      <c r="F7" s="24" t="s">
        <v>17</v>
      </c>
      <c r="G7" s="25">
        <v>28.29</v>
      </c>
    </row>
    <row r="8" spans="1:7" ht="12.75">
      <c r="A8" s="19">
        <v>4</v>
      </c>
      <c r="B8" s="20">
        <v>173</v>
      </c>
      <c r="C8" s="21" t="s">
        <v>18</v>
      </c>
      <c r="D8" s="22" t="s">
        <v>19</v>
      </c>
      <c r="E8" s="23" t="s">
        <v>16</v>
      </c>
      <c r="F8" s="24" t="s">
        <v>10</v>
      </c>
      <c r="G8" s="25">
        <v>28.32</v>
      </c>
    </row>
    <row r="9" spans="1:7" ht="12.75">
      <c r="A9" s="19">
        <v>5</v>
      </c>
      <c r="B9" s="20">
        <v>262</v>
      </c>
      <c r="C9" s="21" t="s">
        <v>20</v>
      </c>
      <c r="D9" s="22" t="s">
        <v>21</v>
      </c>
      <c r="E9" s="23" t="s">
        <v>22</v>
      </c>
      <c r="F9" s="24" t="s">
        <v>23</v>
      </c>
      <c r="G9" s="25">
        <v>28.4</v>
      </c>
    </row>
    <row r="10" spans="1:7" ht="12.75">
      <c r="A10" s="19">
        <v>6</v>
      </c>
      <c r="B10" s="20">
        <v>68</v>
      </c>
      <c r="C10" s="21" t="s">
        <v>24</v>
      </c>
      <c r="D10" s="22" t="s">
        <v>25</v>
      </c>
      <c r="E10" s="23" t="s">
        <v>26</v>
      </c>
      <c r="F10" s="24" t="s">
        <v>27</v>
      </c>
      <c r="G10" s="25">
        <v>28.45</v>
      </c>
    </row>
    <row r="11" spans="1:7" ht="12.75">
      <c r="A11" s="19">
        <v>7</v>
      </c>
      <c r="B11" s="20">
        <v>140</v>
      </c>
      <c r="C11" s="21" t="s">
        <v>28</v>
      </c>
      <c r="D11" s="22" t="s">
        <v>29</v>
      </c>
      <c r="E11" s="23" t="s">
        <v>26</v>
      </c>
      <c r="F11" s="24" t="s">
        <v>23</v>
      </c>
      <c r="G11" s="25">
        <v>28.48</v>
      </c>
    </row>
    <row r="12" spans="1:7" ht="12.75">
      <c r="A12" s="19">
        <v>8</v>
      </c>
      <c r="B12" s="20">
        <v>139</v>
      </c>
      <c r="C12" s="21" t="s">
        <v>30</v>
      </c>
      <c r="D12" s="22" t="s">
        <v>31</v>
      </c>
      <c r="E12" s="23" t="s">
        <v>32</v>
      </c>
      <c r="F12" s="24" t="s">
        <v>23</v>
      </c>
      <c r="G12" s="25">
        <v>28.55</v>
      </c>
    </row>
    <row r="13" spans="1:7" ht="12.75">
      <c r="A13" s="19">
        <v>9</v>
      </c>
      <c r="B13" s="20">
        <v>271</v>
      </c>
      <c r="C13" s="21" t="s">
        <v>33</v>
      </c>
      <c r="D13" s="22" t="s">
        <v>34</v>
      </c>
      <c r="E13" s="23" t="s">
        <v>35</v>
      </c>
      <c r="F13" s="24" t="s">
        <v>27</v>
      </c>
      <c r="G13" s="25">
        <v>29</v>
      </c>
    </row>
    <row r="14" spans="1:7" ht="12.75">
      <c r="A14" s="19">
        <v>10</v>
      </c>
      <c r="B14" s="20">
        <v>164</v>
      </c>
      <c r="C14" s="21" t="s">
        <v>36</v>
      </c>
      <c r="D14" s="22" t="s">
        <v>37</v>
      </c>
      <c r="E14" s="23" t="s">
        <v>22</v>
      </c>
      <c r="F14" s="24" t="s">
        <v>38</v>
      </c>
      <c r="G14" s="25">
        <v>29.32</v>
      </c>
    </row>
    <row r="15" spans="1:7" ht="12.75">
      <c r="A15" s="19">
        <v>11</v>
      </c>
      <c r="B15" s="20">
        <v>147</v>
      </c>
      <c r="C15" s="21" t="s">
        <v>39</v>
      </c>
      <c r="D15" s="22" t="s">
        <v>40</v>
      </c>
      <c r="E15" s="23" t="s">
        <v>26</v>
      </c>
      <c r="F15" s="24" t="s">
        <v>27</v>
      </c>
      <c r="G15" s="25">
        <v>29.36</v>
      </c>
    </row>
    <row r="16" spans="1:7" ht="12.75">
      <c r="A16" s="19">
        <v>12</v>
      </c>
      <c r="B16" s="20">
        <v>84</v>
      </c>
      <c r="C16" s="21" t="s">
        <v>41</v>
      </c>
      <c r="D16" s="22" t="s">
        <v>42</v>
      </c>
      <c r="E16" s="23" t="s">
        <v>22</v>
      </c>
      <c r="F16" s="24" t="s">
        <v>43</v>
      </c>
      <c r="G16" s="25">
        <v>29.44</v>
      </c>
    </row>
    <row r="17" spans="1:7" ht="12.75">
      <c r="A17" s="19">
        <v>13</v>
      </c>
      <c r="B17" s="20">
        <v>160</v>
      </c>
      <c r="C17" s="21" t="s">
        <v>44</v>
      </c>
      <c r="D17" s="22" t="s">
        <v>45</v>
      </c>
      <c r="E17" s="23" t="s">
        <v>46</v>
      </c>
      <c r="F17" s="24" t="s">
        <v>23</v>
      </c>
      <c r="G17" s="25">
        <v>29.57</v>
      </c>
    </row>
    <row r="18" spans="1:7" ht="12.75">
      <c r="A18" s="19">
        <v>14</v>
      </c>
      <c r="B18" s="20">
        <v>206</v>
      </c>
      <c r="C18" s="21" t="s">
        <v>47</v>
      </c>
      <c r="D18" s="22" t="s">
        <v>48</v>
      </c>
      <c r="E18" s="23" t="s">
        <v>49</v>
      </c>
      <c r="F18" s="24" t="s">
        <v>27</v>
      </c>
      <c r="G18" s="25">
        <v>30.02</v>
      </c>
    </row>
    <row r="19" spans="1:7" ht="12.75">
      <c r="A19" s="19">
        <v>15</v>
      </c>
      <c r="B19" s="20">
        <v>7</v>
      </c>
      <c r="C19" s="21" t="s">
        <v>50</v>
      </c>
      <c r="D19" s="22" t="s">
        <v>45</v>
      </c>
      <c r="E19" s="23" t="s">
        <v>32</v>
      </c>
      <c r="F19" s="24" t="s">
        <v>27</v>
      </c>
      <c r="G19" s="25">
        <v>30.04</v>
      </c>
    </row>
    <row r="20" spans="1:7" ht="12.75">
      <c r="A20" s="19">
        <v>16</v>
      </c>
      <c r="B20" s="20">
        <v>117</v>
      </c>
      <c r="C20" s="21" t="s">
        <v>51</v>
      </c>
      <c r="D20" s="22" t="s">
        <v>25</v>
      </c>
      <c r="E20" s="23" t="s">
        <v>22</v>
      </c>
      <c r="F20" s="24" t="s">
        <v>23</v>
      </c>
      <c r="G20" s="25">
        <v>30.07</v>
      </c>
    </row>
    <row r="21" spans="1:7" ht="12.75">
      <c r="A21" s="19">
        <v>17</v>
      </c>
      <c r="B21" s="20">
        <v>8</v>
      </c>
      <c r="C21" s="21" t="s">
        <v>52</v>
      </c>
      <c r="D21" s="22" t="s">
        <v>53</v>
      </c>
      <c r="E21" s="23" t="s">
        <v>26</v>
      </c>
      <c r="F21" s="24" t="s">
        <v>27</v>
      </c>
      <c r="G21" s="25">
        <v>30.16</v>
      </c>
    </row>
    <row r="22" spans="1:7" ht="12.75">
      <c r="A22" s="19">
        <v>18</v>
      </c>
      <c r="B22" s="20">
        <v>281</v>
      </c>
      <c r="C22" s="21" t="s">
        <v>54</v>
      </c>
      <c r="D22" s="22" t="s">
        <v>19</v>
      </c>
      <c r="E22" s="23" t="s">
        <v>9</v>
      </c>
      <c r="F22" s="24" t="s">
        <v>43</v>
      </c>
      <c r="G22" s="25">
        <v>30.33</v>
      </c>
    </row>
    <row r="23" spans="1:7" ht="12.75">
      <c r="A23" s="19">
        <v>19</v>
      </c>
      <c r="B23" s="20">
        <v>92</v>
      </c>
      <c r="C23" s="21" t="s">
        <v>55</v>
      </c>
      <c r="D23" s="22" t="s">
        <v>42</v>
      </c>
      <c r="E23" s="23" t="s">
        <v>26</v>
      </c>
      <c r="F23" s="24" t="s">
        <v>17</v>
      </c>
      <c r="G23" s="25">
        <v>30.35</v>
      </c>
    </row>
    <row r="24" spans="1:7" ht="12.75">
      <c r="A24" s="19">
        <v>20</v>
      </c>
      <c r="B24" s="20">
        <v>153</v>
      </c>
      <c r="C24" s="21" t="s">
        <v>56</v>
      </c>
      <c r="D24" s="22" t="s">
        <v>57</v>
      </c>
      <c r="E24" s="23" t="s">
        <v>22</v>
      </c>
      <c r="F24" s="24" t="s">
        <v>10</v>
      </c>
      <c r="G24" s="25">
        <v>30.38</v>
      </c>
    </row>
    <row r="25" spans="1:7" ht="12.75">
      <c r="A25" s="19">
        <v>21</v>
      </c>
      <c r="B25" s="20">
        <v>172</v>
      </c>
      <c r="C25" s="21" t="s">
        <v>58</v>
      </c>
      <c r="D25" s="22" t="s">
        <v>59</v>
      </c>
      <c r="E25" s="23" t="s">
        <v>35</v>
      </c>
      <c r="F25" s="24" t="s">
        <v>10</v>
      </c>
      <c r="G25" s="25">
        <v>30.39</v>
      </c>
    </row>
    <row r="26" spans="1:7" ht="12.75">
      <c r="A26" s="19">
        <v>22</v>
      </c>
      <c r="B26" s="20">
        <v>138</v>
      </c>
      <c r="C26" s="21" t="s">
        <v>60</v>
      </c>
      <c r="D26" s="22" t="s">
        <v>61</v>
      </c>
      <c r="E26" s="23" t="s">
        <v>32</v>
      </c>
      <c r="F26" s="24" t="s">
        <v>43</v>
      </c>
      <c r="G26" s="25">
        <v>30.45</v>
      </c>
    </row>
    <row r="27" spans="1:7" ht="12.75">
      <c r="A27" s="19">
        <v>23</v>
      </c>
      <c r="B27" s="20">
        <v>161</v>
      </c>
      <c r="C27" s="21" t="s">
        <v>60</v>
      </c>
      <c r="D27" s="22" t="s">
        <v>25</v>
      </c>
      <c r="E27" s="23" t="s">
        <v>32</v>
      </c>
      <c r="F27" s="24" t="s">
        <v>43</v>
      </c>
      <c r="G27" s="25">
        <v>30.52</v>
      </c>
    </row>
    <row r="28" spans="1:7" ht="12.75">
      <c r="A28" s="19">
        <v>24</v>
      </c>
      <c r="B28" s="20">
        <v>125</v>
      </c>
      <c r="C28" s="21" t="s">
        <v>62</v>
      </c>
      <c r="D28" s="22" t="s">
        <v>63</v>
      </c>
      <c r="E28" s="23" t="s">
        <v>26</v>
      </c>
      <c r="F28" s="24" t="s">
        <v>64</v>
      </c>
      <c r="G28" s="25">
        <v>30.55</v>
      </c>
    </row>
    <row r="29" spans="1:7" ht="12.75">
      <c r="A29" s="19">
        <v>25</v>
      </c>
      <c r="B29" s="20">
        <v>69</v>
      </c>
      <c r="C29" s="21" t="s">
        <v>65</v>
      </c>
      <c r="D29" s="22" t="s">
        <v>66</v>
      </c>
      <c r="E29" s="23" t="s">
        <v>16</v>
      </c>
      <c r="F29" s="24" t="s">
        <v>38</v>
      </c>
      <c r="G29" s="25">
        <v>30.56</v>
      </c>
    </row>
    <row r="30" spans="1:7" ht="12.75">
      <c r="A30" s="19">
        <v>26</v>
      </c>
      <c r="B30" s="20">
        <v>272</v>
      </c>
      <c r="C30" s="21" t="s">
        <v>67</v>
      </c>
      <c r="D30" s="22" t="s">
        <v>68</v>
      </c>
      <c r="E30" s="23" t="s">
        <v>32</v>
      </c>
      <c r="F30" s="24" t="s">
        <v>69</v>
      </c>
      <c r="G30" s="25">
        <v>31.02</v>
      </c>
    </row>
    <row r="31" spans="1:7" ht="12.75">
      <c r="A31" s="19">
        <v>27</v>
      </c>
      <c r="B31" s="20">
        <v>41</v>
      </c>
      <c r="C31" s="21" t="s">
        <v>70</v>
      </c>
      <c r="D31" s="22" t="s">
        <v>71</v>
      </c>
      <c r="E31" s="23" t="s">
        <v>22</v>
      </c>
      <c r="F31" s="24" t="s">
        <v>72</v>
      </c>
      <c r="G31" s="25">
        <v>31.02</v>
      </c>
    </row>
    <row r="32" spans="1:7" ht="12.75">
      <c r="A32" s="19">
        <v>28</v>
      </c>
      <c r="B32" s="20">
        <v>72</v>
      </c>
      <c r="C32" s="21" t="s">
        <v>73</v>
      </c>
      <c r="D32" s="22" t="s">
        <v>74</v>
      </c>
      <c r="E32" s="23" t="s">
        <v>46</v>
      </c>
      <c r="F32" s="24" t="s">
        <v>17</v>
      </c>
      <c r="G32" s="25">
        <v>31.06</v>
      </c>
    </row>
    <row r="33" spans="1:7" ht="12.75">
      <c r="A33" s="19">
        <v>29</v>
      </c>
      <c r="B33" s="20">
        <v>204</v>
      </c>
      <c r="C33" s="21" t="s">
        <v>75</v>
      </c>
      <c r="D33" s="22" t="s">
        <v>76</v>
      </c>
      <c r="E33" s="23" t="s">
        <v>46</v>
      </c>
      <c r="F33" s="24" t="s">
        <v>27</v>
      </c>
      <c r="G33" s="25">
        <v>31.08</v>
      </c>
    </row>
    <row r="34" spans="1:7" ht="12.75">
      <c r="A34" s="19">
        <v>30</v>
      </c>
      <c r="B34" s="20">
        <v>241</v>
      </c>
      <c r="C34" s="21" t="s">
        <v>77</v>
      </c>
      <c r="D34" s="22" t="s">
        <v>37</v>
      </c>
      <c r="E34" s="23" t="s">
        <v>22</v>
      </c>
      <c r="F34" s="24" t="s">
        <v>38</v>
      </c>
      <c r="G34" s="25">
        <v>31.33</v>
      </c>
    </row>
    <row r="35" spans="1:7" ht="12.75">
      <c r="A35" s="19">
        <v>31</v>
      </c>
      <c r="B35" s="20">
        <v>158</v>
      </c>
      <c r="C35" s="21" t="s">
        <v>36</v>
      </c>
      <c r="D35" s="22" t="s">
        <v>76</v>
      </c>
      <c r="E35" s="23" t="s">
        <v>16</v>
      </c>
      <c r="F35" s="24" t="s">
        <v>72</v>
      </c>
      <c r="G35" s="25">
        <v>31.52</v>
      </c>
    </row>
    <row r="36" spans="1:7" ht="12.75">
      <c r="A36" s="19">
        <v>32</v>
      </c>
      <c r="B36" s="20">
        <v>254</v>
      </c>
      <c r="C36" s="21" t="s">
        <v>78</v>
      </c>
      <c r="D36" s="22" t="s">
        <v>79</v>
      </c>
      <c r="E36" s="23" t="s">
        <v>35</v>
      </c>
      <c r="F36" s="24" t="s">
        <v>38</v>
      </c>
      <c r="G36" s="25">
        <v>31.58</v>
      </c>
    </row>
    <row r="37" spans="1:7" ht="12.75">
      <c r="A37" s="19">
        <v>33</v>
      </c>
      <c r="B37" s="20">
        <v>132</v>
      </c>
      <c r="C37" s="21" t="s">
        <v>80</v>
      </c>
      <c r="D37" s="22" t="s">
        <v>81</v>
      </c>
      <c r="E37" s="23" t="s">
        <v>22</v>
      </c>
      <c r="F37" s="24" t="s">
        <v>27</v>
      </c>
      <c r="G37" s="25">
        <v>32.05</v>
      </c>
    </row>
    <row r="38" spans="1:7" ht="12.75">
      <c r="A38" s="19">
        <v>34</v>
      </c>
      <c r="B38" s="20">
        <v>240</v>
      </c>
      <c r="C38" s="21" t="s">
        <v>82</v>
      </c>
      <c r="D38" s="22" t="s">
        <v>63</v>
      </c>
      <c r="E38" s="23" t="s">
        <v>32</v>
      </c>
      <c r="F38" s="24" t="s">
        <v>38</v>
      </c>
      <c r="G38" s="25">
        <v>32.06</v>
      </c>
    </row>
    <row r="39" spans="1:7" ht="12.75">
      <c r="A39" s="19">
        <v>35</v>
      </c>
      <c r="B39" s="20">
        <v>253</v>
      </c>
      <c r="C39" s="21" t="s">
        <v>83</v>
      </c>
      <c r="D39" s="22" t="s">
        <v>84</v>
      </c>
      <c r="E39" s="23" t="s">
        <v>49</v>
      </c>
      <c r="F39" s="24" t="s">
        <v>27</v>
      </c>
      <c r="G39" s="25">
        <v>32.07</v>
      </c>
    </row>
    <row r="40" spans="1:7" ht="12.75">
      <c r="A40" s="19">
        <v>36</v>
      </c>
      <c r="B40" s="20">
        <v>9</v>
      </c>
      <c r="C40" s="21" t="s">
        <v>85</v>
      </c>
      <c r="D40" s="22" t="s">
        <v>86</v>
      </c>
      <c r="E40" s="23" t="s">
        <v>32</v>
      </c>
      <c r="F40" s="24" t="s">
        <v>27</v>
      </c>
      <c r="G40" s="25">
        <v>32.1</v>
      </c>
    </row>
    <row r="41" spans="1:7" ht="12.75">
      <c r="A41" s="19">
        <v>37</v>
      </c>
      <c r="B41" s="20">
        <v>211</v>
      </c>
      <c r="C41" s="21" t="s">
        <v>87</v>
      </c>
      <c r="D41" s="22" t="s">
        <v>61</v>
      </c>
      <c r="E41" s="23" t="s">
        <v>26</v>
      </c>
      <c r="F41" s="24" t="s">
        <v>43</v>
      </c>
      <c r="G41" s="25">
        <v>32.12</v>
      </c>
    </row>
    <row r="42" spans="1:7" ht="12.75">
      <c r="A42" s="19">
        <v>38</v>
      </c>
      <c r="B42" s="20">
        <v>4</v>
      </c>
      <c r="C42" s="21" t="s">
        <v>88</v>
      </c>
      <c r="D42" s="22" t="s">
        <v>89</v>
      </c>
      <c r="E42" s="23" t="s">
        <v>26</v>
      </c>
      <c r="F42" s="24" t="s">
        <v>90</v>
      </c>
      <c r="G42" s="25">
        <v>32.3</v>
      </c>
    </row>
    <row r="43" spans="1:7" ht="12.75">
      <c r="A43" s="19">
        <v>39</v>
      </c>
      <c r="B43" s="20">
        <v>174</v>
      </c>
      <c r="C43" s="21" t="s">
        <v>91</v>
      </c>
      <c r="D43" s="22" t="s">
        <v>92</v>
      </c>
      <c r="E43" s="23" t="s">
        <v>49</v>
      </c>
      <c r="F43" s="24" t="s">
        <v>27</v>
      </c>
      <c r="G43" s="25">
        <v>32.37</v>
      </c>
    </row>
    <row r="44" spans="1:7" ht="12.75">
      <c r="A44" s="19">
        <v>40</v>
      </c>
      <c r="B44" s="20">
        <v>149</v>
      </c>
      <c r="C44" s="21" t="s">
        <v>93</v>
      </c>
      <c r="D44" s="22" t="s">
        <v>94</v>
      </c>
      <c r="E44" s="23" t="s">
        <v>22</v>
      </c>
      <c r="F44" s="24" t="s">
        <v>27</v>
      </c>
      <c r="G44" s="25">
        <v>32.39</v>
      </c>
    </row>
    <row r="45" spans="1:7" ht="12.75">
      <c r="A45" s="19">
        <v>41</v>
      </c>
      <c r="B45" s="20">
        <v>191</v>
      </c>
      <c r="C45" s="21" t="s">
        <v>95</v>
      </c>
      <c r="D45" s="22" t="s">
        <v>31</v>
      </c>
      <c r="E45" s="23" t="s">
        <v>26</v>
      </c>
      <c r="F45" s="24" t="s">
        <v>23</v>
      </c>
      <c r="G45" s="25">
        <v>32.39</v>
      </c>
    </row>
    <row r="46" spans="1:7" ht="12.75">
      <c r="A46" s="19">
        <v>42</v>
      </c>
      <c r="B46" s="20">
        <v>178</v>
      </c>
      <c r="C46" s="21" t="s">
        <v>96</v>
      </c>
      <c r="D46" s="22" t="s">
        <v>97</v>
      </c>
      <c r="E46" s="23" t="s">
        <v>32</v>
      </c>
      <c r="F46" s="24" t="s">
        <v>43</v>
      </c>
      <c r="G46" s="25">
        <v>32.42</v>
      </c>
    </row>
    <row r="47" spans="1:7" ht="12.75">
      <c r="A47" s="19">
        <v>43</v>
      </c>
      <c r="B47" s="20">
        <v>151</v>
      </c>
      <c r="C47" s="21" t="s">
        <v>98</v>
      </c>
      <c r="D47" s="22" t="s">
        <v>99</v>
      </c>
      <c r="E47" s="23" t="s">
        <v>16</v>
      </c>
      <c r="F47" s="24" t="s">
        <v>43</v>
      </c>
      <c r="G47" s="25">
        <v>32.49</v>
      </c>
    </row>
    <row r="48" spans="1:7" ht="12.75">
      <c r="A48" s="19">
        <v>44</v>
      </c>
      <c r="B48" s="20">
        <v>71</v>
      </c>
      <c r="C48" s="21" t="s">
        <v>100</v>
      </c>
      <c r="D48" s="22" t="s">
        <v>76</v>
      </c>
      <c r="E48" s="23" t="s">
        <v>26</v>
      </c>
      <c r="F48" s="24" t="s">
        <v>43</v>
      </c>
      <c r="G48" s="25">
        <v>32.52</v>
      </c>
    </row>
    <row r="49" spans="1:7" ht="12.75">
      <c r="A49" s="19">
        <v>45</v>
      </c>
      <c r="B49" s="20">
        <v>87</v>
      </c>
      <c r="C49" s="21" t="s">
        <v>101</v>
      </c>
      <c r="D49" s="22" t="s">
        <v>97</v>
      </c>
      <c r="E49" s="23" t="s">
        <v>26</v>
      </c>
      <c r="F49" s="24" t="s">
        <v>72</v>
      </c>
      <c r="G49" s="25">
        <v>33.05</v>
      </c>
    </row>
    <row r="50" spans="1:7" ht="12.75">
      <c r="A50" s="19">
        <v>46</v>
      </c>
      <c r="B50" s="20">
        <v>199</v>
      </c>
      <c r="C50" s="21" t="s">
        <v>102</v>
      </c>
      <c r="D50" s="22" t="s">
        <v>103</v>
      </c>
      <c r="E50" s="23" t="s">
        <v>16</v>
      </c>
      <c r="F50" s="24" t="s">
        <v>104</v>
      </c>
      <c r="G50" s="25">
        <v>33.14</v>
      </c>
    </row>
    <row r="51" spans="1:7" ht="12.75">
      <c r="A51" s="19">
        <v>47</v>
      </c>
      <c r="B51" s="20">
        <v>182</v>
      </c>
      <c r="C51" s="21" t="s">
        <v>105</v>
      </c>
      <c r="D51" s="22" t="s">
        <v>106</v>
      </c>
      <c r="E51" s="23" t="s">
        <v>35</v>
      </c>
      <c r="F51" s="24" t="s">
        <v>90</v>
      </c>
      <c r="G51" s="25">
        <v>33.22</v>
      </c>
    </row>
    <row r="52" spans="1:7" ht="12.75">
      <c r="A52" s="19">
        <v>48</v>
      </c>
      <c r="B52" s="20">
        <v>252</v>
      </c>
      <c r="C52" s="21" t="s">
        <v>83</v>
      </c>
      <c r="D52" s="22" t="s">
        <v>107</v>
      </c>
      <c r="E52" s="23" t="s">
        <v>9</v>
      </c>
      <c r="F52" s="24" t="s">
        <v>27</v>
      </c>
      <c r="G52" s="25">
        <v>33.25</v>
      </c>
    </row>
    <row r="53" spans="1:7" ht="12.75">
      <c r="A53" s="19">
        <v>49</v>
      </c>
      <c r="B53" s="20">
        <v>228</v>
      </c>
      <c r="C53" s="21" t="s">
        <v>108</v>
      </c>
      <c r="D53" s="22" t="s">
        <v>76</v>
      </c>
      <c r="E53" s="23" t="s">
        <v>9</v>
      </c>
      <c r="F53" s="24" t="s">
        <v>27</v>
      </c>
      <c r="G53" s="25">
        <v>33.26</v>
      </c>
    </row>
    <row r="54" spans="1:7" ht="12.75">
      <c r="A54" s="19">
        <v>50</v>
      </c>
      <c r="B54" s="20">
        <v>75</v>
      </c>
      <c r="C54" s="21" t="s">
        <v>96</v>
      </c>
      <c r="D54" s="22" t="s">
        <v>109</v>
      </c>
      <c r="E54" s="23" t="s">
        <v>26</v>
      </c>
      <c r="F54" s="24" t="s">
        <v>17</v>
      </c>
      <c r="G54" s="25">
        <v>33.32</v>
      </c>
    </row>
    <row r="55" spans="1:7" ht="12.75">
      <c r="A55" s="19">
        <v>51</v>
      </c>
      <c r="B55" s="20">
        <v>79</v>
      </c>
      <c r="C55" s="21" t="s">
        <v>110</v>
      </c>
      <c r="D55" s="22" t="s">
        <v>111</v>
      </c>
      <c r="E55" s="23" t="s">
        <v>26</v>
      </c>
      <c r="F55" s="24" t="s">
        <v>17</v>
      </c>
      <c r="G55" s="25">
        <v>33.33</v>
      </c>
    </row>
    <row r="56" spans="1:7" ht="12.75">
      <c r="A56" s="19">
        <v>52</v>
      </c>
      <c r="B56" s="20">
        <v>94</v>
      </c>
      <c r="C56" s="21" t="s">
        <v>112</v>
      </c>
      <c r="D56" s="22" t="s">
        <v>113</v>
      </c>
      <c r="E56" s="23" t="s">
        <v>46</v>
      </c>
      <c r="F56" s="24" t="s">
        <v>38</v>
      </c>
      <c r="G56" s="25">
        <v>33.39</v>
      </c>
    </row>
    <row r="57" spans="1:7" ht="12.75">
      <c r="A57" s="19">
        <v>53</v>
      </c>
      <c r="B57" s="20">
        <v>245</v>
      </c>
      <c r="C57" s="21" t="s">
        <v>114</v>
      </c>
      <c r="D57" s="22" t="s">
        <v>115</v>
      </c>
      <c r="E57" s="23" t="s">
        <v>49</v>
      </c>
      <c r="F57" s="24" t="s">
        <v>64</v>
      </c>
      <c r="G57" s="25">
        <v>33.42</v>
      </c>
    </row>
    <row r="58" spans="1:7" ht="12.75">
      <c r="A58" s="19">
        <v>54</v>
      </c>
      <c r="B58" s="20">
        <v>30</v>
      </c>
      <c r="C58" s="21" t="s">
        <v>116</v>
      </c>
      <c r="D58" s="22" t="s">
        <v>117</v>
      </c>
      <c r="E58" s="23" t="s">
        <v>26</v>
      </c>
      <c r="F58" s="24" t="s">
        <v>38</v>
      </c>
      <c r="G58" s="25">
        <v>33.48</v>
      </c>
    </row>
    <row r="59" spans="1:7" ht="12.75">
      <c r="A59" s="19">
        <v>55</v>
      </c>
      <c r="B59" s="20">
        <v>109</v>
      </c>
      <c r="C59" s="21" t="s">
        <v>118</v>
      </c>
      <c r="D59" s="22" t="s">
        <v>119</v>
      </c>
      <c r="E59" s="23" t="s">
        <v>35</v>
      </c>
      <c r="F59" s="24" t="s">
        <v>17</v>
      </c>
      <c r="G59" s="25">
        <v>33.49</v>
      </c>
    </row>
    <row r="60" spans="1:7" ht="12.75">
      <c r="A60" s="19">
        <v>56</v>
      </c>
      <c r="B60" s="20">
        <v>156</v>
      </c>
      <c r="C60" s="21" t="s">
        <v>101</v>
      </c>
      <c r="D60" s="22" t="s">
        <v>120</v>
      </c>
      <c r="E60" s="23" t="s">
        <v>22</v>
      </c>
      <c r="F60" s="24" t="s">
        <v>23</v>
      </c>
      <c r="G60" s="25">
        <v>33.5</v>
      </c>
    </row>
    <row r="61" spans="1:7" ht="12.75">
      <c r="A61" s="19">
        <v>57</v>
      </c>
      <c r="B61" s="20">
        <v>146</v>
      </c>
      <c r="C61" s="21" t="s">
        <v>121</v>
      </c>
      <c r="D61" s="22" t="s">
        <v>122</v>
      </c>
      <c r="E61" s="23" t="s">
        <v>32</v>
      </c>
      <c r="F61" s="24" t="s">
        <v>43</v>
      </c>
      <c r="G61" s="25">
        <v>33.51</v>
      </c>
    </row>
    <row r="62" spans="1:7" ht="12.75">
      <c r="A62" s="19">
        <v>58</v>
      </c>
      <c r="B62" s="20">
        <v>131</v>
      </c>
      <c r="C62" s="21" t="s">
        <v>123</v>
      </c>
      <c r="D62" s="22" t="s">
        <v>124</v>
      </c>
      <c r="E62" s="23" t="s">
        <v>35</v>
      </c>
      <c r="F62" s="24" t="s">
        <v>27</v>
      </c>
      <c r="G62" s="25">
        <v>33.55</v>
      </c>
    </row>
    <row r="63" spans="1:7" ht="12.75">
      <c r="A63" s="19">
        <v>59</v>
      </c>
      <c r="B63" s="20">
        <v>43</v>
      </c>
      <c r="C63" s="21" t="s">
        <v>125</v>
      </c>
      <c r="D63" s="22" t="s">
        <v>126</v>
      </c>
      <c r="E63" s="23" t="s">
        <v>127</v>
      </c>
      <c r="F63" s="24" t="s">
        <v>23</v>
      </c>
      <c r="G63" s="25">
        <v>34.05</v>
      </c>
    </row>
    <row r="64" spans="1:7" ht="12.75">
      <c r="A64" s="19">
        <v>60</v>
      </c>
      <c r="B64" s="20">
        <v>143</v>
      </c>
      <c r="C64" s="21" t="s">
        <v>128</v>
      </c>
      <c r="D64" s="22" t="s">
        <v>129</v>
      </c>
      <c r="E64" s="23" t="s">
        <v>49</v>
      </c>
      <c r="F64" s="24" t="s">
        <v>10</v>
      </c>
      <c r="G64" s="25">
        <v>34.09</v>
      </c>
    </row>
    <row r="65" spans="1:7" ht="12.75">
      <c r="A65" s="19">
        <v>61</v>
      </c>
      <c r="B65" s="20">
        <v>134</v>
      </c>
      <c r="C65" s="21" t="s">
        <v>130</v>
      </c>
      <c r="D65" s="22" t="s">
        <v>15</v>
      </c>
      <c r="E65" s="23" t="s">
        <v>26</v>
      </c>
      <c r="F65" s="24" t="s">
        <v>131</v>
      </c>
      <c r="G65" s="25">
        <v>34.13</v>
      </c>
    </row>
    <row r="66" spans="1:7" ht="12.75">
      <c r="A66" s="19">
        <v>62</v>
      </c>
      <c r="B66" s="20">
        <v>190</v>
      </c>
      <c r="C66" s="21" t="s">
        <v>7</v>
      </c>
      <c r="D66" s="22" t="s">
        <v>61</v>
      </c>
      <c r="E66" s="23" t="s">
        <v>22</v>
      </c>
      <c r="F66" s="24" t="s">
        <v>132</v>
      </c>
      <c r="G66" s="25">
        <v>34.16</v>
      </c>
    </row>
    <row r="67" spans="1:7" ht="12.75">
      <c r="A67" s="19">
        <v>63</v>
      </c>
      <c r="B67" s="20">
        <v>77</v>
      </c>
      <c r="C67" s="21" t="s">
        <v>18</v>
      </c>
      <c r="D67" s="22" t="s">
        <v>81</v>
      </c>
      <c r="E67" s="23" t="s">
        <v>22</v>
      </c>
      <c r="F67" s="24" t="s">
        <v>90</v>
      </c>
      <c r="G67" s="25">
        <v>34.18</v>
      </c>
    </row>
    <row r="68" spans="1:7" ht="12.75">
      <c r="A68" s="19">
        <v>64</v>
      </c>
      <c r="B68" s="20">
        <v>34</v>
      </c>
      <c r="C68" s="21" t="s">
        <v>133</v>
      </c>
      <c r="D68" s="22" t="s">
        <v>45</v>
      </c>
      <c r="E68" s="23" t="s">
        <v>32</v>
      </c>
      <c r="F68" s="24" t="s">
        <v>134</v>
      </c>
      <c r="G68" s="25">
        <v>34.19</v>
      </c>
    </row>
    <row r="69" spans="1:7" ht="12.75">
      <c r="A69" s="19">
        <v>65</v>
      </c>
      <c r="B69" s="20">
        <v>82</v>
      </c>
      <c r="C69" s="21" t="s">
        <v>135</v>
      </c>
      <c r="D69" s="22" t="s">
        <v>136</v>
      </c>
      <c r="E69" s="23" t="s">
        <v>46</v>
      </c>
      <c r="F69" s="24" t="s">
        <v>17</v>
      </c>
      <c r="G69" s="25">
        <v>34.24</v>
      </c>
    </row>
    <row r="70" spans="1:7" ht="12.75">
      <c r="A70" s="19">
        <v>66</v>
      </c>
      <c r="B70" s="20">
        <v>29</v>
      </c>
      <c r="C70" s="21" t="s">
        <v>137</v>
      </c>
      <c r="D70" s="22" t="s">
        <v>138</v>
      </c>
      <c r="E70" s="23" t="s">
        <v>16</v>
      </c>
      <c r="F70" s="24" t="s">
        <v>139</v>
      </c>
      <c r="G70" s="25">
        <v>34.28</v>
      </c>
    </row>
    <row r="71" spans="1:7" ht="12.75">
      <c r="A71" s="19">
        <v>67</v>
      </c>
      <c r="B71" s="20">
        <v>73</v>
      </c>
      <c r="C71" s="21" t="s">
        <v>73</v>
      </c>
      <c r="D71" s="22" t="s">
        <v>140</v>
      </c>
      <c r="E71" s="23" t="s">
        <v>141</v>
      </c>
      <c r="F71" s="24" t="s">
        <v>17</v>
      </c>
      <c r="G71" s="25">
        <v>34.3</v>
      </c>
    </row>
    <row r="72" spans="1:7" ht="12.75">
      <c r="A72" s="19">
        <v>68</v>
      </c>
      <c r="B72" s="20">
        <v>10</v>
      </c>
      <c r="C72" s="21" t="s">
        <v>142</v>
      </c>
      <c r="D72" s="22" t="s">
        <v>143</v>
      </c>
      <c r="E72" s="23" t="s">
        <v>35</v>
      </c>
      <c r="F72" s="24" t="s">
        <v>72</v>
      </c>
      <c r="G72" s="25">
        <v>34.3</v>
      </c>
    </row>
    <row r="73" spans="1:7" ht="12.75">
      <c r="A73" s="19">
        <v>69</v>
      </c>
      <c r="B73" s="20">
        <v>215</v>
      </c>
      <c r="C73" s="21" t="s">
        <v>144</v>
      </c>
      <c r="D73" s="22" t="s">
        <v>107</v>
      </c>
      <c r="E73" s="23" t="s">
        <v>26</v>
      </c>
      <c r="F73" s="24" t="s">
        <v>43</v>
      </c>
      <c r="G73" s="25">
        <v>34.38</v>
      </c>
    </row>
    <row r="74" spans="1:7" ht="12.75">
      <c r="A74" s="19">
        <v>70</v>
      </c>
      <c r="B74" s="20">
        <v>261</v>
      </c>
      <c r="C74" s="21" t="s">
        <v>145</v>
      </c>
      <c r="D74" s="22" t="s">
        <v>146</v>
      </c>
      <c r="E74" s="23" t="s">
        <v>16</v>
      </c>
      <c r="F74" s="24" t="s">
        <v>90</v>
      </c>
      <c r="G74" s="25">
        <v>34.46</v>
      </c>
    </row>
    <row r="75" spans="1:7" ht="12.75">
      <c r="A75" s="19">
        <v>71</v>
      </c>
      <c r="B75" s="20">
        <v>83</v>
      </c>
      <c r="C75" s="21" t="s">
        <v>101</v>
      </c>
      <c r="D75" s="22" t="s">
        <v>120</v>
      </c>
      <c r="E75" s="23" t="s">
        <v>32</v>
      </c>
      <c r="F75" s="24" t="s">
        <v>27</v>
      </c>
      <c r="G75" s="25">
        <v>34.49</v>
      </c>
    </row>
    <row r="76" spans="1:7" ht="12.75">
      <c r="A76" s="19">
        <v>72</v>
      </c>
      <c r="B76" s="20">
        <v>22</v>
      </c>
      <c r="C76" s="21" t="s">
        <v>147</v>
      </c>
      <c r="D76" s="22" t="s">
        <v>63</v>
      </c>
      <c r="E76" s="23" t="s">
        <v>22</v>
      </c>
      <c r="F76" s="24" t="s">
        <v>72</v>
      </c>
      <c r="G76" s="25">
        <v>34.53</v>
      </c>
    </row>
    <row r="77" spans="1:7" ht="12.75">
      <c r="A77" s="19">
        <v>73</v>
      </c>
      <c r="B77" s="20">
        <v>274</v>
      </c>
      <c r="C77" s="21" t="s">
        <v>148</v>
      </c>
      <c r="D77" s="22" t="s">
        <v>109</v>
      </c>
      <c r="E77" s="23" t="s">
        <v>16</v>
      </c>
      <c r="F77" s="24" t="s">
        <v>27</v>
      </c>
      <c r="G77" s="25">
        <v>34.56</v>
      </c>
    </row>
    <row r="78" spans="1:7" ht="12.75">
      <c r="A78" s="19">
        <v>74</v>
      </c>
      <c r="B78" s="20">
        <v>103</v>
      </c>
      <c r="C78" s="21" t="s">
        <v>149</v>
      </c>
      <c r="D78" s="22" t="s">
        <v>150</v>
      </c>
      <c r="E78" s="23" t="s">
        <v>151</v>
      </c>
      <c r="F78" s="24" t="s">
        <v>131</v>
      </c>
      <c r="G78" s="25">
        <v>34.57</v>
      </c>
    </row>
    <row r="79" spans="1:7" ht="12.75">
      <c r="A79" s="19">
        <v>75</v>
      </c>
      <c r="B79" s="20">
        <v>13</v>
      </c>
      <c r="C79" s="21" t="s">
        <v>152</v>
      </c>
      <c r="D79" s="22" t="s">
        <v>153</v>
      </c>
      <c r="E79" s="23" t="s">
        <v>154</v>
      </c>
      <c r="F79" s="24" t="s">
        <v>72</v>
      </c>
      <c r="G79" s="25">
        <v>35.13</v>
      </c>
    </row>
    <row r="80" spans="1:7" ht="12.75">
      <c r="A80" s="19">
        <v>76</v>
      </c>
      <c r="B80" s="20">
        <v>169</v>
      </c>
      <c r="C80" s="21" t="s">
        <v>155</v>
      </c>
      <c r="D80" s="22" t="s">
        <v>156</v>
      </c>
      <c r="E80" s="23" t="s">
        <v>46</v>
      </c>
      <c r="F80" s="24" t="s">
        <v>23</v>
      </c>
      <c r="G80" s="25">
        <v>35.17</v>
      </c>
    </row>
    <row r="81" spans="1:7" ht="12.75">
      <c r="A81" s="19">
        <v>77</v>
      </c>
      <c r="B81" s="20">
        <v>98</v>
      </c>
      <c r="C81" s="21" t="s">
        <v>157</v>
      </c>
      <c r="D81" s="22" t="s">
        <v>115</v>
      </c>
      <c r="E81" s="23" t="s">
        <v>35</v>
      </c>
      <c r="F81" s="24" t="s">
        <v>27</v>
      </c>
      <c r="G81" s="25">
        <v>35.22</v>
      </c>
    </row>
    <row r="82" spans="1:7" ht="12.75">
      <c r="A82" s="19">
        <v>78</v>
      </c>
      <c r="B82" s="20">
        <v>11</v>
      </c>
      <c r="C82" s="21" t="s">
        <v>158</v>
      </c>
      <c r="D82" s="22" t="s">
        <v>159</v>
      </c>
      <c r="E82" s="23" t="s">
        <v>32</v>
      </c>
      <c r="F82" s="24" t="s">
        <v>72</v>
      </c>
      <c r="G82" s="25">
        <v>35.24</v>
      </c>
    </row>
    <row r="83" spans="1:7" ht="12.75">
      <c r="A83" s="19">
        <v>79</v>
      </c>
      <c r="B83" s="20">
        <v>135</v>
      </c>
      <c r="C83" s="21" t="s">
        <v>36</v>
      </c>
      <c r="D83" s="22" t="s">
        <v>160</v>
      </c>
      <c r="E83" s="23" t="s">
        <v>35</v>
      </c>
      <c r="F83" s="24" t="s">
        <v>131</v>
      </c>
      <c r="G83" s="25">
        <v>35.28</v>
      </c>
    </row>
    <row r="84" spans="1:7" ht="12.75">
      <c r="A84" s="19">
        <v>80</v>
      </c>
      <c r="B84" s="20">
        <v>175</v>
      </c>
      <c r="C84" s="21" t="s">
        <v>161</v>
      </c>
      <c r="D84" s="22" t="s">
        <v>162</v>
      </c>
      <c r="E84" s="23" t="s">
        <v>26</v>
      </c>
      <c r="F84" s="24" t="s">
        <v>23</v>
      </c>
      <c r="G84" s="25">
        <v>35.31</v>
      </c>
    </row>
    <row r="85" spans="1:7" ht="12.75">
      <c r="A85" s="19">
        <v>81</v>
      </c>
      <c r="B85" s="20">
        <v>234</v>
      </c>
      <c r="C85" s="21" t="s">
        <v>163</v>
      </c>
      <c r="D85" s="22" t="s">
        <v>164</v>
      </c>
      <c r="E85" s="23" t="s">
        <v>151</v>
      </c>
      <c r="F85" s="24" t="s">
        <v>23</v>
      </c>
      <c r="G85" s="25">
        <v>35.33</v>
      </c>
    </row>
    <row r="86" spans="1:7" ht="12.75">
      <c r="A86" s="19">
        <v>82</v>
      </c>
      <c r="B86" s="20">
        <v>40</v>
      </c>
      <c r="C86" s="21" t="s">
        <v>165</v>
      </c>
      <c r="D86" s="22" t="s">
        <v>166</v>
      </c>
      <c r="E86" s="23" t="s">
        <v>35</v>
      </c>
      <c r="F86" s="24" t="s">
        <v>72</v>
      </c>
      <c r="G86" s="25">
        <v>35.35</v>
      </c>
    </row>
    <row r="87" spans="1:7" ht="12.75">
      <c r="A87" s="19">
        <v>83</v>
      </c>
      <c r="B87" s="20">
        <v>100</v>
      </c>
      <c r="C87" s="21" t="s">
        <v>167</v>
      </c>
      <c r="D87" s="22" t="s">
        <v>115</v>
      </c>
      <c r="E87" s="23" t="s">
        <v>141</v>
      </c>
      <c r="F87" s="24" t="s">
        <v>23</v>
      </c>
      <c r="G87" s="25">
        <v>35.36</v>
      </c>
    </row>
    <row r="88" spans="1:7" ht="12.75">
      <c r="A88" s="19">
        <v>84</v>
      </c>
      <c r="B88" s="20">
        <v>170</v>
      </c>
      <c r="C88" s="21" t="s">
        <v>168</v>
      </c>
      <c r="D88" s="22" t="s">
        <v>97</v>
      </c>
      <c r="E88" s="23" t="s">
        <v>26</v>
      </c>
      <c r="F88" s="24" t="s">
        <v>90</v>
      </c>
      <c r="G88" s="25">
        <v>35.37</v>
      </c>
    </row>
    <row r="89" spans="1:7" ht="12.75">
      <c r="A89" s="19">
        <v>85</v>
      </c>
      <c r="B89" s="20">
        <v>97</v>
      </c>
      <c r="C89" s="21" t="s">
        <v>169</v>
      </c>
      <c r="D89" s="22" t="s">
        <v>170</v>
      </c>
      <c r="E89" s="23" t="s">
        <v>16</v>
      </c>
      <c r="F89" s="24" t="s">
        <v>90</v>
      </c>
      <c r="G89" s="25">
        <v>35.39</v>
      </c>
    </row>
    <row r="90" spans="1:7" ht="12.75">
      <c r="A90" s="19">
        <v>86</v>
      </c>
      <c r="B90" s="20">
        <v>256</v>
      </c>
      <c r="C90" s="21" t="s">
        <v>171</v>
      </c>
      <c r="D90" s="22" t="s">
        <v>172</v>
      </c>
      <c r="E90" s="23" t="s">
        <v>35</v>
      </c>
      <c r="F90" s="24" t="s">
        <v>38</v>
      </c>
      <c r="G90" s="25">
        <v>35.49</v>
      </c>
    </row>
    <row r="91" spans="1:7" ht="12.75">
      <c r="A91" s="19">
        <v>87</v>
      </c>
      <c r="B91" s="20">
        <v>246</v>
      </c>
      <c r="C91" s="21" t="s">
        <v>173</v>
      </c>
      <c r="D91" s="22" t="s">
        <v>174</v>
      </c>
      <c r="E91" s="23" t="s">
        <v>22</v>
      </c>
      <c r="F91" s="24" t="s">
        <v>132</v>
      </c>
      <c r="G91" s="25">
        <v>35.51</v>
      </c>
    </row>
    <row r="92" spans="1:7" ht="12.75">
      <c r="A92" s="19">
        <v>88</v>
      </c>
      <c r="B92" s="20">
        <v>205</v>
      </c>
      <c r="C92" s="21" t="s">
        <v>175</v>
      </c>
      <c r="D92" s="22" t="s">
        <v>176</v>
      </c>
      <c r="E92" s="23" t="s">
        <v>46</v>
      </c>
      <c r="F92" s="24" t="s">
        <v>27</v>
      </c>
      <c r="G92" s="25">
        <v>35.53</v>
      </c>
    </row>
    <row r="93" spans="1:7" ht="12.75">
      <c r="A93" s="19">
        <v>89</v>
      </c>
      <c r="B93" s="20">
        <v>242</v>
      </c>
      <c r="C93" s="21" t="s">
        <v>177</v>
      </c>
      <c r="D93" s="22" t="s">
        <v>73</v>
      </c>
      <c r="E93" s="23" t="s">
        <v>46</v>
      </c>
      <c r="F93" s="24" t="s">
        <v>38</v>
      </c>
      <c r="G93" s="25">
        <v>35.59</v>
      </c>
    </row>
    <row r="94" spans="1:7" ht="12.75">
      <c r="A94" s="19">
        <v>90</v>
      </c>
      <c r="B94" s="20">
        <v>249</v>
      </c>
      <c r="C94" s="21" t="s">
        <v>178</v>
      </c>
      <c r="D94" s="22" t="s">
        <v>179</v>
      </c>
      <c r="E94" s="23" t="s">
        <v>127</v>
      </c>
      <c r="F94" s="24" t="s">
        <v>17</v>
      </c>
      <c r="G94" s="25">
        <v>36</v>
      </c>
    </row>
    <row r="95" spans="1:7" ht="12.75">
      <c r="A95" s="19">
        <v>91</v>
      </c>
      <c r="B95" s="20">
        <v>127</v>
      </c>
      <c r="C95" s="21" t="s">
        <v>180</v>
      </c>
      <c r="D95" s="22" t="s">
        <v>181</v>
      </c>
      <c r="E95" s="23" t="s">
        <v>35</v>
      </c>
      <c r="F95" s="24" t="s">
        <v>38</v>
      </c>
      <c r="G95" s="25">
        <v>36.05</v>
      </c>
    </row>
    <row r="96" spans="1:7" ht="12.75">
      <c r="A96" s="19">
        <v>92</v>
      </c>
      <c r="B96" s="20">
        <v>162</v>
      </c>
      <c r="C96" s="21" t="s">
        <v>182</v>
      </c>
      <c r="D96" s="22" t="s">
        <v>183</v>
      </c>
      <c r="E96" s="23" t="s">
        <v>141</v>
      </c>
      <c r="F96" s="24" t="s">
        <v>17</v>
      </c>
      <c r="G96" s="25">
        <v>36.19</v>
      </c>
    </row>
    <row r="97" spans="1:7" ht="12.75">
      <c r="A97" s="19">
        <v>93</v>
      </c>
      <c r="B97" s="20">
        <v>213</v>
      </c>
      <c r="C97" s="21" t="s">
        <v>184</v>
      </c>
      <c r="D97" s="22" t="s">
        <v>185</v>
      </c>
      <c r="E97" s="23" t="s">
        <v>46</v>
      </c>
      <c r="F97" s="24" t="s">
        <v>43</v>
      </c>
      <c r="G97" s="25">
        <v>36.29</v>
      </c>
    </row>
    <row r="98" spans="1:7" ht="12.75">
      <c r="A98" s="19">
        <v>94</v>
      </c>
      <c r="B98" s="20">
        <v>86</v>
      </c>
      <c r="C98" s="21" t="s">
        <v>101</v>
      </c>
      <c r="D98" s="22" t="s">
        <v>186</v>
      </c>
      <c r="E98" s="23" t="s">
        <v>35</v>
      </c>
      <c r="F98" s="24" t="s">
        <v>72</v>
      </c>
      <c r="G98" s="25">
        <v>36.35</v>
      </c>
    </row>
    <row r="99" spans="1:7" ht="12.75">
      <c r="A99" s="19">
        <v>95</v>
      </c>
      <c r="B99" s="20">
        <v>57</v>
      </c>
      <c r="C99" s="21" t="s">
        <v>187</v>
      </c>
      <c r="D99" s="22" t="s">
        <v>188</v>
      </c>
      <c r="E99" s="23" t="s">
        <v>189</v>
      </c>
      <c r="F99" s="24" t="s">
        <v>190</v>
      </c>
      <c r="G99" s="25">
        <v>36.39</v>
      </c>
    </row>
    <row r="100" spans="1:7" ht="12.75">
      <c r="A100" s="19">
        <v>96</v>
      </c>
      <c r="B100" s="20">
        <v>260</v>
      </c>
      <c r="C100" s="21" t="s">
        <v>191</v>
      </c>
      <c r="D100" s="22" t="s">
        <v>192</v>
      </c>
      <c r="E100" s="23" t="s">
        <v>35</v>
      </c>
      <c r="F100" s="24" t="s">
        <v>90</v>
      </c>
      <c r="G100" s="25">
        <v>36.47</v>
      </c>
    </row>
    <row r="101" spans="1:7" ht="12.75">
      <c r="A101" s="19">
        <v>97</v>
      </c>
      <c r="B101" s="20">
        <v>59</v>
      </c>
      <c r="C101" s="21" t="s">
        <v>193</v>
      </c>
      <c r="D101" s="22" t="s">
        <v>120</v>
      </c>
      <c r="E101" s="23" t="s">
        <v>16</v>
      </c>
      <c r="F101" s="24" t="s">
        <v>90</v>
      </c>
      <c r="G101" s="25">
        <v>36.48</v>
      </c>
    </row>
    <row r="102" spans="1:7" ht="12.75">
      <c r="A102" s="19">
        <v>98</v>
      </c>
      <c r="B102" s="20">
        <v>3</v>
      </c>
      <c r="C102" s="21" t="s">
        <v>88</v>
      </c>
      <c r="D102" s="22" t="s">
        <v>194</v>
      </c>
      <c r="E102" s="23" t="s">
        <v>35</v>
      </c>
      <c r="F102" s="24" t="s">
        <v>90</v>
      </c>
      <c r="G102" s="25">
        <v>36.5</v>
      </c>
    </row>
    <row r="103" spans="1:7" ht="12.75">
      <c r="A103" s="19">
        <v>99</v>
      </c>
      <c r="B103" s="20">
        <v>258</v>
      </c>
      <c r="C103" s="21" t="s">
        <v>195</v>
      </c>
      <c r="D103" s="22" t="s">
        <v>196</v>
      </c>
      <c r="E103" s="23" t="s">
        <v>32</v>
      </c>
      <c r="F103" s="24" t="s">
        <v>197</v>
      </c>
      <c r="G103" s="25">
        <v>36.54</v>
      </c>
    </row>
    <row r="104" spans="1:7" ht="12.75">
      <c r="A104" s="19">
        <v>100</v>
      </c>
      <c r="B104" s="20">
        <v>56</v>
      </c>
      <c r="C104" s="21" t="s">
        <v>165</v>
      </c>
      <c r="D104" s="22" t="s">
        <v>198</v>
      </c>
      <c r="E104" s="23" t="s">
        <v>26</v>
      </c>
      <c r="F104" s="24" t="s">
        <v>90</v>
      </c>
      <c r="G104" s="25">
        <v>37</v>
      </c>
    </row>
    <row r="105" spans="1:7" ht="12.75">
      <c r="A105" s="19">
        <v>101</v>
      </c>
      <c r="B105" s="20">
        <v>23</v>
      </c>
      <c r="C105" s="21" t="s">
        <v>88</v>
      </c>
      <c r="D105" s="22" t="s">
        <v>63</v>
      </c>
      <c r="E105" s="23" t="s">
        <v>46</v>
      </c>
      <c r="F105" s="24" t="s">
        <v>199</v>
      </c>
      <c r="G105" s="25">
        <v>37.02</v>
      </c>
    </row>
    <row r="106" spans="1:7" ht="12.75">
      <c r="A106" s="19">
        <v>102</v>
      </c>
      <c r="B106" s="20">
        <v>123</v>
      </c>
      <c r="C106" s="21" t="s">
        <v>200</v>
      </c>
      <c r="D106" s="22" t="s">
        <v>71</v>
      </c>
      <c r="E106" s="23" t="s">
        <v>127</v>
      </c>
      <c r="F106" s="24" t="s">
        <v>23</v>
      </c>
      <c r="G106" s="25">
        <v>37.04</v>
      </c>
    </row>
    <row r="107" spans="1:7" ht="12.75">
      <c r="A107" s="19">
        <v>103</v>
      </c>
      <c r="B107" s="20">
        <v>193</v>
      </c>
      <c r="C107" s="21" t="s">
        <v>201</v>
      </c>
      <c r="D107" s="22" t="s">
        <v>202</v>
      </c>
      <c r="E107" s="23" t="s">
        <v>35</v>
      </c>
      <c r="F107" s="24" t="s">
        <v>38</v>
      </c>
      <c r="G107" s="25">
        <v>37.06</v>
      </c>
    </row>
    <row r="108" spans="1:7" ht="12.75">
      <c r="A108" s="19">
        <v>104</v>
      </c>
      <c r="B108" s="20">
        <v>257</v>
      </c>
      <c r="C108" s="21" t="s">
        <v>203</v>
      </c>
      <c r="D108" s="22" t="s">
        <v>204</v>
      </c>
      <c r="E108" s="23" t="s">
        <v>189</v>
      </c>
      <c r="F108" s="24" t="s">
        <v>197</v>
      </c>
      <c r="G108" s="25">
        <v>37.09</v>
      </c>
    </row>
    <row r="109" spans="1:7" ht="12.75">
      <c r="A109" s="19">
        <v>105</v>
      </c>
      <c r="B109" s="20">
        <v>76</v>
      </c>
      <c r="C109" s="21" t="s">
        <v>205</v>
      </c>
      <c r="D109" s="22" t="s">
        <v>73</v>
      </c>
      <c r="E109" s="23" t="s">
        <v>46</v>
      </c>
      <c r="F109" s="24" t="s">
        <v>72</v>
      </c>
      <c r="G109" s="25">
        <v>37.09</v>
      </c>
    </row>
    <row r="110" spans="1:7" ht="12.75">
      <c r="A110" s="19">
        <v>106</v>
      </c>
      <c r="B110" s="20">
        <v>121</v>
      </c>
      <c r="C110" s="21" t="s">
        <v>206</v>
      </c>
      <c r="D110" s="22" t="s">
        <v>207</v>
      </c>
      <c r="E110" s="23" t="s">
        <v>35</v>
      </c>
      <c r="F110" s="24" t="s">
        <v>72</v>
      </c>
      <c r="G110" s="25">
        <v>37.29</v>
      </c>
    </row>
    <row r="111" spans="1:7" ht="12.75">
      <c r="A111" s="19">
        <v>107</v>
      </c>
      <c r="B111" s="20">
        <v>186</v>
      </c>
      <c r="C111" s="21" t="s">
        <v>208</v>
      </c>
      <c r="D111" s="22" t="s">
        <v>209</v>
      </c>
      <c r="E111" s="23" t="s">
        <v>32</v>
      </c>
      <c r="F111" s="24" t="s">
        <v>43</v>
      </c>
      <c r="G111" s="25">
        <v>37.39</v>
      </c>
    </row>
    <row r="112" spans="1:7" ht="12.75">
      <c r="A112" s="19">
        <v>108</v>
      </c>
      <c r="B112" s="20">
        <v>105</v>
      </c>
      <c r="C112" s="21" t="s">
        <v>210</v>
      </c>
      <c r="D112" s="22" t="s">
        <v>31</v>
      </c>
      <c r="E112" s="23" t="s">
        <v>26</v>
      </c>
      <c r="F112" s="24" t="s">
        <v>139</v>
      </c>
      <c r="G112" s="25">
        <v>37.4</v>
      </c>
    </row>
    <row r="113" spans="1:7" ht="12.75">
      <c r="A113" s="19">
        <v>109</v>
      </c>
      <c r="B113" s="20">
        <v>129</v>
      </c>
      <c r="C113" s="21" t="s">
        <v>101</v>
      </c>
      <c r="D113" s="22" t="s">
        <v>136</v>
      </c>
      <c r="E113" s="23" t="s">
        <v>22</v>
      </c>
      <c r="F113" s="24" t="s">
        <v>131</v>
      </c>
      <c r="G113" s="25">
        <v>37.41</v>
      </c>
    </row>
    <row r="114" spans="1:7" ht="12.75">
      <c r="A114" s="19">
        <v>110</v>
      </c>
      <c r="B114" s="20">
        <v>112</v>
      </c>
      <c r="C114" s="21" t="s">
        <v>211</v>
      </c>
      <c r="D114" s="22" t="s">
        <v>40</v>
      </c>
      <c r="E114" s="23" t="s">
        <v>151</v>
      </c>
      <c r="F114" s="24" t="s">
        <v>131</v>
      </c>
      <c r="G114" s="25">
        <v>37.46</v>
      </c>
    </row>
    <row r="115" spans="1:7" ht="12.75">
      <c r="A115" s="19">
        <v>111</v>
      </c>
      <c r="B115" s="20">
        <v>235</v>
      </c>
      <c r="C115" s="21" t="s">
        <v>212</v>
      </c>
      <c r="D115" s="22" t="s">
        <v>109</v>
      </c>
      <c r="E115" s="23" t="s">
        <v>32</v>
      </c>
      <c r="F115" s="24" t="s">
        <v>72</v>
      </c>
      <c r="G115" s="25">
        <v>37.49</v>
      </c>
    </row>
    <row r="116" spans="1:7" ht="12.75">
      <c r="A116" s="19">
        <v>112</v>
      </c>
      <c r="B116" s="20">
        <v>231</v>
      </c>
      <c r="C116" s="21" t="s">
        <v>213</v>
      </c>
      <c r="D116" s="22" t="s">
        <v>214</v>
      </c>
      <c r="E116" s="23" t="s">
        <v>26</v>
      </c>
      <c r="F116" s="24" t="s">
        <v>90</v>
      </c>
      <c r="G116" s="25">
        <v>37.55</v>
      </c>
    </row>
    <row r="117" spans="1:7" ht="12.75">
      <c r="A117" s="19">
        <v>113</v>
      </c>
      <c r="B117" s="20">
        <v>276</v>
      </c>
      <c r="C117" s="21" t="s">
        <v>215</v>
      </c>
      <c r="D117" s="22" t="s">
        <v>97</v>
      </c>
      <c r="E117" s="23" t="s">
        <v>151</v>
      </c>
      <c r="F117" s="24" t="s">
        <v>134</v>
      </c>
      <c r="G117" s="25">
        <v>37.57</v>
      </c>
    </row>
    <row r="118" spans="1:7" ht="12.75">
      <c r="A118" s="19">
        <v>114</v>
      </c>
      <c r="B118" s="20">
        <v>198</v>
      </c>
      <c r="C118" s="21" t="s">
        <v>102</v>
      </c>
      <c r="D118" s="22" t="s">
        <v>216</v>
      </c>
      <c r="E118" s="23" t="s">
        <v>35</v>
      </c>
      <c r="F118" s="24" t="s">
        <v>104</v>
      </c>
      <c r="G118" s="25">
        <v>38</v>
      </c>
    </row>
    <row r="119" spans="1:7" ht="12.75">
      <c r="A119" s="19">
        <v>115</v>
      </c>
      <c r="B119" s="20">
        <v>111</v>
      </c>
      <c r="C119" s="21" t="s">
        <v>217</v>
      </c>
      <c r="D119" s="22" t="s">
        <v>218</v>
      </c>
      <c r="E119" s="23" t="s">
        <v>154</v>
      </c>
      <c r="F119" s="24" t="s">
        <v>131</v>
      </c>
      <c r="G119" s="25">
        <v>38.03</v>
      </c>
    </row>
    <row r="120" spans="1:7" ht="12.75">
      <c r="A120" s="19">
        <v>116</v>
      </c>
      <c r="B120" s="20">
        <v>268</v>
      </c>
      <c r="C120" s="21" t="s">
        <v>219</v>
      </c>
      <c r="D120" s="22" t="s">
        <v>220</v>
      </c>
      <c r="E120" s="23" t="s">
        <v>189</v>
      </c>
      <c r="F120" s="24" t="s">
        <v>23</v>
      </c>
      <c r="G120" s="25">
        <v>38.07</v>
      </c>
    </row>
    <row r="121" spans="1:7" ht="12.75">
      <c r="A121" s="19">
        <v>117</v>
      </c>
      <c r="B121" s="20">
        <v>203</v>
      </c>
      <c r="C121" s="21" t="s">
        <v>177</v>
      </c>
      <c r="D121" s="22" t="s">
        <v>221</v>
      </c>
      <c r="E121" s="23" t="s">
        <v>35</v>
      </c>
      <c r="F121" s="24" t="s">
        <v>90</v>
      </c>
      <c r="G121" s="25">
        <v>38.09</v>
      </c>
    </row>
    <row r="122" spans="1:7" ht="12.75">
      <c r="A122" s="19">
        <v>118</v>
      </c>
      <c r="B122" s="20">
        <v>46</v>
      </c>
      <c r="C122" s="21" t="s">
        <v>222</v>
      </c>
      <c r="D122" s="22" t="s">
        <v>223</v>
      </c>
      <c r="E122" s="23" t="s">
        <v>22</v>
      </c>
      <c r="F122" s="24" t="s">
        <v>43</v>
      </c>
      <c r="G122" s="25">
        <v>38.14</v>
      </c>
    </row>
    <row r="123" spans="1:7" ht="12.75">
      <c r="A123" s="19">
        <v>119</v>
      </c>
      <c r="B123" s="20">
        <v>142</v>
      </c>
      <c r="C123" s="21" t="s">
        <v>70</v>
      </c>
      <c r="D123" s="22" t="s">
        <v>224</v>
      </c>
      <c r="E123" s="23" t="s">
        <v>35</v>
      </c>
      <c r="F123" s="24" t="s">
        <v>72</v>
      </c>
      <c r="G123" s="25">
        <v>38.16</v>
      </c>
    </row>
    <row r="124" spans="1:7" ht="12.75">
      <c r="A124" s="19">
        <v>120</v>
      </c>
      <c r="B124" s="20">
        <v>1</v>
      </c>
      <c r="C124" s="21" t="s">
        <v>225</v>
      </c>
      <c r="D124" s="22" t="s">
        <v>120</v>
      </c>
      <c r="E124" s="23" t="s">
        <v>22</v>
      </c>
      <c r="F124" s="24" t="s">
        <v>27</v>
      </c>
      <c r="G124" s="25">
        <v>38.18</v>
      </c>
    </row>
    <row r="125" spans="1:7" ht="12.75">
      <c r="A125" s="19">
        <v>121</v>
      </c>
      <c r="B125" s="20">
        <v>150</v>
      </c>
      <c r="C125" s="21" t="s">
        <v>226</v>
      </c>
      <c r="D125" s="22" t="s">
        <v>227</v>
      </c>
      <c r="E125" s="23" t="s">
        <v>35</v>
      </c>
      <c r="F125" s="24" t="s">
        <v>23</v>
      </c>
      <c r="G125" s="25">
        <v>38.2</v>
      </c>
    </row>
    <row r="126" spans="1:7" ht="12.75">
      <c r="A126" s="19">
        <v>122</v>
      </c>
      <c r="B126" s="20">
        <v>32</v>
      </c>
      <c r="C126" s="21" t="s">
        <v>228</v>
      </c>
      <c r="D126" s="22" t="s">
        <v>185</v>
      </c>
      <c r="E126" s="23" t="s">
        <v>26</v>
      </c>
      <c r="F126" s="24" t="s">
        <v>90</v>
      </c>
      <c r="G126" s="25">
        <v>38.29</v>
      </c>
    </row>
    <row r="127" spans="1:7" ht="12.75">
      <c r="A127" s="19">
        <v>123</v>
      </c>
      <c r="B127" s="20">
        <v>263</v>
      </c>
      <c r="C127" s="21" t="s">
        <v>229</v>
      </c>
      <c r="D127" s="22" t="s">
        <v>230</v>
      </c>
      <c r="E127" s="23" t="s">
        <v>32</v>
      </c>
      <c r="F127" s="24" t="s">
        <v>64</v>
      </c>
      <c r="G127" s="25">
        <v>38.34</v>
      </c>
    </row>
    <row r="128" spans="1:7" ht="12.75">
      <c r="A128" s="19">
        <v>124</v>
      </c>
      <c r="B128" s="20">
        <v>148</v>
      </c>
      <c r="C128" s="21" t="s">
        <v>18</v>
      </c>
      <c r="D128" s="22" t="s">
        <v>231</v>
      </c>
      <c r="E128" s="23" t="s">
        <v>46</v>
      </c>
      <c r="F128" s="24" t="s">
        <v>17</v>
      </c>
      <c r="G128" s="25">
        <v>38.37</v>
      </c>
    </row>
    <row r="129" spans="1:7" ht="12.75">
      <c r="A129" s="19">
        <v>125</v>
      </c>
      <c r="B129" s="20">
        <v>51</v>
      </c>
      <c r="C129" s="21" t="s">
        <v>165</v>
      </c>
      <c r="D129" s="22" t="s">
        <v>232</v>
      </c>
      <c r="E129" s="23" t="s">
        <v>26</v>
      </c>
      <c r="F129" s="24" t="s">
        <v>90</v>
      </c>
      <c r="G129" s="25">
        <v>38.37</v>
      </c>
    </row>
    <row r="130" spans="1:7" ht="12.75">
      <c r="A130" s="19">
        <v>126</v>
      </c>
      <c r="B130" s="20">
        <v>47</v>
      </c>
      <c r="C130" s="21" t="s">
        <v>233</v>
      </c>
      <c r="D130" s="22" t="s">
        <v>234</v>
      </c>
      <c r="E130" s="23" t="s">
        <v>22</v>
      </c>
      <c r="F130" s="24" t="s">
        <v>90</v>
      </c>
      <c r="G130" s="25">
        <v>38.4</v>
      </c>
    </row>
    <row r="131" spans="1:7" ht="12.75">
      <c r="A131" s="19">
        <v>127</v>
      </c>
      <c r="B131" s="20">
        <v>250</v>
      </c>
      <c r="C131" s="21" t="s">
        <v>235</v>
      </c>
      <c r="D131" s="22" t="s">
        <v>81</v>
      </c>
      <c r="E131" s="23" t="s">
        <v>151</v>
      </c>
      <c r="F131" s="24" t="s">
        <v>197</v>
      </c>
      <c r="G131" s="25">
        <v>38.43</v>
      </c>
    </row>
    <row r="132" spans="1:7" ht="12.75">
      <c r="A132" s="19">
        <v>128</v>
      </c>
      <c r="B132" s="20">
        <v>168</v>
      </c>
      <c r="C132" s="21" t="s">
        <v>236</v>
      </c>
      <c r="D132" s="22" t="s">
        <v>40</v>
      </c>
      <c r="E132" s="23" t="s">
        <v>16</v>
      </c>
      <c r="F132" s="24" t="s">
        <v>90</v>
      </c>
      <c r="G132" s="25">
        <v>38.44</v>
      </c>
    </row>
    <row r="133" spans="1:7" ht="12.75">
      <c r="A133" s="19">
        <v>129</v>
      </c>
      <c r="B133" s="20">
        <v>95</v>
      </c>
      <c r="C133" s="21" t="s">
        <v>237</v>
      </c>
      <c r="D133" s="22" t="s">
        <v>81</v>
      </c>
      <c r="E133" s="23" t="s">
        <v>151</v>
      </c>
      <c r="F133" s="24" t="s">
        <v>23</v>
      </c>
      <c r="G133" s="25">
        <v>38.47</v>
      </c>
    </row>
    <row r="134" spans="1:7" ht="12.75">
      <c r="A134" s="19">
        <v>130</v>
      </c>
      <c r="B134" s="20">
        <v>236</v>
      </c>
      <c r="C134" s="21" t="s">
        <v>238</v>
      </c>
      <c r="D134" s="22" t="s">
        <v>61</v>
      </c>
      <c r="E134" s="23" t="s">
        <v>22</v>
      </c>
      <c r="F134" s="24" t="s">
        <v>38</v>
      </c>
      <c r="G134" s="25">
        <v>38.52</v>
      </c>
    </row>
    <row r="135" spans="1:7" ht="12.75">
      <c r="A135" s="19">
        <v>131</v>
      </c>
      <c r="B135" s="20">
        <v>220</v>
      </c>
      <c r="C135" s="21" t="s">
        <v>239</v>
      </c>
      <c r="D135" s="22" t="s">
        <v>240</v>
      </c>
      <c r="E135" s="23" t="s">
        <v>154</v>
      </c>
      <c r="F135" s="24" t="s">
        <v>23</v>
      </c>
      <c r="G135" s="25">
        <v>38.55</v>
      </c>
    </row>
    <row r="136" spans="1:7" ht="12.75">
      <c r="A136" s="19">
        <v>132</v>
      </c>
      <c r="B136" s="20">
        <v>196</v>
      </c>
      <c r="C136" s="21" t="s">
        <v>241</v>
      </c>
      <c r="D136" s="22" t="s">
        <v>150</v>
      </c>
      <c r="E136" s="23" t="s">
        <v>151</v>
      </c>
      <c r="F136" s="24" t="s">
        <v>17</v>
      </c>
      <c r="G136" s="25">
        <v>38.58</v>
      </c>
    </row>
    <row r="137" spans="1:7" ht="12.75">
      <c r="A137" s="19">
        <v>133</v>
      </c>
      <c r="B137" s="20">
        <v>179</v>
      </c>
      <c r="C137" s="21" t="s">
        <v>242</v>
      </c>
      <c r="D137" s="22" t="s">
        <v>243</v>
      </c>
      <c r="E137" s="23" t="s">
        <v>141</v>
      </c>
      <c r="F137" s="24" t="s">
        <v>23</v>
      </c>
      <c r="G137" s="25">
        <v>38.58</v>
      </c>
    </row>
    <row r="138" spans="1:7" ht="12.75">
      <c r="A138" s="19">
        <v>134</v>
      </c>
      <c r="B138" s="20">
        <v>200</v>
      </c>
      <c r="C138" s="21" t="s">
        <v>215</v>
      </c>
      <c r="D138" s="22" t="s">
        <v>37</v>
      </c>
      <c r="E138" s="23" t="s">
        <v>22</v>
      </c>
      <c r="F138" s="24" t="s">
        <v>134</v>
      </c>
      <c r="G138" s="25">
        <v>39.03</v>
      </c>
    </row>
    <row r="139" spans="1:7" ht="12.75">
      <c r="A139" s="19">
        <v>135</v>
      </c>
      <c r="B139" s="20">
        <v>67</v>
      </c>
      <c r="C139" s="21" t="s">
        <v>244</v>
      </c>
      <c r="D139" s="22" t="s">
        <v>245</v>
      </c>
      <c r="E139" s="23" t="s">
        <v>26</v>
      </c>
      <c r="F139" s="24" t="s">
        <v>90</v>
      </c>
      <c r="G139" s="25">
        <v>39.08</v>
      </c>
    </row>
    <row r="140" spans="1:7" ht="12.75">
      <c r="A140" s="19">
        <v>136</v>
      </c>
      <c r="B140" s="20">
        <v>244</v>
      </c>
      <c r="C140" s="21" t="s">
        <v>246</v>
      </c>
      <c r="D140" s="22" t="s">
        <v>185</v>
      </c>
      <c r="E140" s="23" t="s">
        <v>46</v>
      </c>
      <c r="F140" s="24" t="s">
        <v>72</v>
      </c>
      <c r="G140" s="25">
        <v>39.1</v>
      </c>
    </row>
    <row r="141" spans="1:7" ht="12.75">
      <c r="A141" s="19">
        <v>137</v>
      </c>
      <c r="B141" s="20">
        <v>237</v>
      </c>
      <c r="C141" s="21" t="s">
        <v>247</v>
      </c>
      <c r="D141" s="22" t="s">
        <v>79</v>
      </c>
      <c r="E141" s="23" t="s">
        <v>154</v>
      </c>
      <c r="F141" s="24" t="s">
        <v>23</v>
      </c>
      <c r="G141" s="25">
        <v>39.12</v>
      </c>
    </row>
    <row r="142" spans="1:7" ht="12.75">
      <c r="A142" s="19">
        <v>138</v>
      </c>
      <c r="B142" s="20">
        <v>49</v>
      </c>
      <c r="C142" s="21" t="s">
        <v>248</v>
      </c>
      <c r="D142" s="22" t="s">
        <v>42</v>
      </c>
      <c r="E142" s="23" t="s">
        <v>22</v>
      </c>
      <c r="F142" s="24" t="s">
        <v>134</v>
      </c>
      <c r="G142" s="25">
        <v>39.27</v>
      </c>
    </row>
    <row r="143" spans="1:7" ht="12.75">
      <c r="A143" s="19">
        <v>139</v>
      </c>
      <c r="B143" s="20">
        <v>154</v>
      </c>
      <c r="C143" s="21" t="s">
        <v>249</v>
      </c>
      <c r="D143" s="22" t="s">
        <v>122</v>
      </c>
      <c r="E143" s="23" t="s">
        <v>16</v>
      </c>
      <c r="F143" s="24" t="s">
        <v>90</v>
      </c>
      <c r="G143" s="25">
        <v>39.3</v>
      </c>
    </row>
    <row r="144" spans="1:7" ht="12.75">
      <c r="A144" s="19">
        <v>140</v>
      </c>
      <c r="B144" s="20">
        <v>299</v>
      </c>
      <c r="C144" s="21" t="s">
        <v>112</v>
      </c>
      <c r="D144" s="22" t="s">
        <v>250</v>
      </c>
      <c r="E144" s="23" t="s">
        <v>251</v>
      </c>
      <c r="F144" s="24" t="s">
        <v>38</v>
      </c>
      <c r="G144" s="25">
        <v>39.32</v>
      </c>
    </row>
    <row r="145" spans="1:7" ht="12.75">
      <c r="A145" s="19">
        <v>141</v>
      </c>
      <c r="B145" s="20">
        <v>28</v>
      </c>
      <c r="C145" s="21" t="s">
        <v>252</v>
      </c>
      <c r="D145" s="22" t="s">
        <v>253</v>
      </c>
      <c r="E145" s="23" t="s">
        <v>189</v>
      </c>
      <c r="F145" s="24" t="s">
        <v>64</v>
      </c>
      <c r="G145" s="25">
        <v>39.45</v>
      </c>
    </row>
    <row r="146" spans="1:7" ht="12.75">
      <c r="A146" s="19">
        <v>142</v>
      </c>
      <c r="B146" s="20">
        <v>184</v>
      </c>
      <c r="C146" s="21" t="s">
        <v>254</v>
      </c>
      <c r="D146" s="22" t="s">
        <v>255</v>
      </c>
      <c r="E146" s="23" t="s">
        <v>127</v>
      </c>
      <c r="F146" s="24" t="s">
        <v>23</v>
      </c>
      <c r="G146" s="25">
        <v>39.46</v>
      </c>
    </row>
    <row r="147" spans="1:7" ht="12.75">
      <c r="A147" s="19">
        <v>143</v>
      </c>
      <c r="B147" s="20">
        <v>38</v>
      </c>
      <c r="C147" s="21" t="s">
        <v>256</v>
      </c>
      <c r="D147" s="22" t="s">
        <v>103</v>
      </c>
      <c r="E147" s="23" t="s">
        <v>32</v>
      </c>
      <c r="F147" s="24" t="s">
        <v>90</v>
      </c>
      <c r="G147" s="25">
        <v>39.54</v>
      </c>
    </row>
    <row r="148" spans="1:7" ht="12.75">
      <c r="A148" s="19">
        <v>144</v>
      </c>
      <c r="B148" s="20">
        <v>152</v>
      </c>
      <c r="C148" s="21" t="s">
        <v>257</v>
      </c>
      <c r="D148" s="22" t="s">
        <v>258</v>
      </c>
      <c r="E148" s="23" t="s">
        <v>22</v>
      </c>
      <c r="F148" s="24" t="s">
        <v>259</v>
      </c>
      <c r="G148" s="25">
        <v>40.06</v>
      </c>
    </row>
    <row r="149" spans="1:7" ht="12.75">
      <c r="A149" s="19">
        <v>145</v>
      </c>
      <c r="B149" s="20">
        <v>35</v>
      </c>
      <c r="C149" s="21" t="s">
        <v>260</v>
      </c>
      <c r="D149" s="22" t="s">
        <v>261</v>
      </c>
      <c r="E149" s="23" t="s">
        <v>154</v>
      </c>
      <c r="F149" s="24" t="s">
        <v>27</v>
      </c>
      <c r="G149" s="25">
        <v>40.13</v>
      </c>
    </row>
    <row r="150" spans="1:7" ht="12.75">
      <c r="A150" s="19">
        <v>146</v>
      </c>
      <c r="B150" s="20">
        <v>177</v>
      </c>
      <c r="C150" s="21" t="s">
        <v>262</v>
      </c>
      <c r="D150" s="22" t="s">
        <v>166</v>
      </c>
      <c r="E150" s="23" t="s">
        <v>35</v>
      </c>
      <c r="F150" s="24" t="s">
        <v>23</v>
      </c>
      <c r="G150" s="25">
        <v>40.14</v>
      </c>
    </row>
    <row r="151" spans="1:7" ht="12.75">
      <c r="A151" s="19">
        <v>147</v>
      </c>
      <c r="B151" s="20">
        <v>180</v>
      </c>
      <c r="C151" s="21" t="s">
        <v>263</v>
      </c>
      <c r="D151" s="22" t="s">
        <v>21</v>
      </c>
      <c r="E151" s="23" t="s">
        <v>127</v>
      </c>
      <c r="F151" s="24" t="s">
        <v>90</v>
      </c>
      <c r="G151" s="25">
        <v>40.14</v>
      </c>
    </row>
    <row r="152" spans="1:7" ht="12.75">
      <c r="A152" s="19">
        <v>148</v>
      </c>
      <c r="B152" s="20">
        <v>227</v>
      </c>
      <c r="C152" s="21" t="s">
        <v>264</v>
      </c>
      <c r="D152" s="22" t="s">
        <v>107</v>
      </c>
      <c r="E152" s="23" t="s">
        <v>26</v>
      </c>
      <c r="F152" s="24" t="s">
        <v>90</v>
      </c>
      <c r="G152" s="25">
        <v>40.15</v>
      </c>
    </row>
    <row r="153" spans="1:7" ht="12.75">
      <c r="A153" s="19">
        <v>149</v>
      </c>
      <c r="B153" s="20">
        <v>201</v>
      </c>
      <c r="C153" s="21" t="s">
        <v>265</v>
      </c>
      <c r="D153" s="22" t="s">
        <v>266</v>
      </c>
      <c r="E153" s="23" t="s">
        <v>46</v>
      </c>
      <c r="F153" s="24" t="s">
        <v>134</v>
      </c>
      <c r="G153" s="25">
        <v>40.16</v>
      </c>
    </row>
    <row r="154" spans="1:7" ht="12.75">
      <c r="A154" s="19">
        <v>150</v>
      </c>
      <c r="B154" s="20">
        <v>183</v>
      </c>
      <c r="C154" s="21" t="s">
        <v>267</v>
      </c>
      <c r="D154" s="22" t="s">
        <v>255</v>
      </c>
      <c r="E154" s="23" t="s">
        <v>32</v>
      </c>
      <c r="F154" s="24" t="s">
        <v>43</v>
      </c>
      <c r="G154" s="25">
        <v>40.18</v>
      </c>
    </row>
    <row r="155" spans="1:7" ht="12.75">
      <c r="A155" s="19">
        <v>151</v>
      </c>
      <c r="B155" s="20">
        <v>27</v>
      </c>
      <c r="C155" s="21" t="s">
        <v>268</v>
      </c>
      <c r="D155" s="22" t="s">
        <v>269</v>
      </c>
      <c r="E155" s="23" t="s">
        <v>16</v>
      </c>
      <c r="F155" s="24" t="s">
        <v>139</v>
      </c>
      <c r="G155" s="25">
        <v>40.2</v>
      </c>
    </row>
    <row r="156" spans="1:7" ht="12.75">
      <c r="A156" s="19">
        <v>152</v>
      </c>
      <c r="B156" s="20">
        <v>221</v>
      </c>
      <c r="C156" s="21" t="s">
        <v>187</v>
      </c>
      <c r="D156" s="22" t="s">
        <v>63</v>
      </c>
      <c r="E156" s="23" t="s">
        <v>32</v>
      </c>
      <c r="F156" s="24" t="s">
        <v>72</v>
      </c>
      <c r="G156" s="25">
        <v>40.22</v>
      </c>
    </row>
    <row r="157" spans="1:7" ht="12.75">
      <c r="A157" s="19">
        <v>153</v>
      </c>
      <c r="B157" s="20">
        <v>90</v>
      </c>
      <c r="C157" s="21" t="s">
        <v>270</v>
      </c>
      <c r="D157" s="22" t="s">
        <v>185</v>
      </c>
      <c r="E157" s="23" t="s">
        <v>16</v>
      </c>
      <c r="F157" s="24" t="s">
        <v>90</v>
      </c>
      <c r="G157" s="25">
        <v>40.25</v>
      </c>
    </row>
    <row r="158" spans="1:7" ht="12.75">
      <c r="A158" s="19">
        <v>154</v>
      </c>
      <c r="B158" s="20">
        <v>248</v>
      </c>
      <c r="C158" s="21" t="s">
        <v>271</v>
      </c>
      <c r="D158" s="22" t="s">
        <v>272</v>
      </c>
      <c r="E158" s="23" t="s">
        <v>22</v>
      </c>
      <c r="F158" s="24" t="s">
        <v>197</v>
      </c>
      <c r="G158" s="25">
        <v>40.29</v>
      </c>
    </row>
    <row r="159" spans="1:7" ht="12.75">
      <c r="A159" s="19">
        <v>155</v>
      </c>
      <c r="B159" s="20">
        <v>219</v>
      </c>
      <c r="C159" s="21" t="s">
        <v>273</v>
      </c>
      <c r="D159" s="22" t="s">
        <v>109</v>
      </c>
      <c r="E159" s="23" t="s">
        <v>151</v>
      </c>
      <c r="F159" s="24" t="s">
        <v>90</v>
      </c>
      <c r="G159" s="25">
        <v>40.3</v>
      </c>
    </row>
    <row r="160" spans="1:7" ht="12.75">
      <c r="A160" s="19">
        <v>156</v>
      </c>
      <c r="B160" s="20">
        <v>212</v>
      </c>
      <c r="C160" s="21" t="s">
        <v>274</v>
      </c>
      <c r="D160" s="22" t="s">
        <v>76</v>
      </c>
      <c r="E160" s="23" t="s">
        <v>127</v>
      </c>
      <c r="F160" s="24" t="s">
        <v>23</v>
      </c>
      <c r="G160" s="25">
        <v>40.32</v>
      </c>
    </row>
    <row r="161" spans="1:7" ht="12.75">
      <c r="A161" s="19">
        <v>157</v>
      </c>
      <c r="B161" s="20">
        <v>273</v>
      </c>
      <c r="C161" s="21" t="s">
        <v>275</v>
      </c>
      <c r="D161" s="22" t="s">
        <v>185</v>
      </c>
      <c r="E161" s="23" t="s">
        <v>32</v>
      </c>
      <c r="F161" s="24" t="s">
        <v>276</v>
      </c>
      <c r="G161" s="25">
        <v>40.34</v>
      </c>
    </row>
    <row r="162" spans="1:7" ht="12.75">
      <c r="A162" s="19">
        <v>158</v>
      </c>
      <c r="B162" s="20">
        <v>60</v>
      </c>
      <c r="C162" s="21" t="s">
        <v>277</v>
      </c>
      <c r="D162" s="22" t="s">
        <v>71</v>
      </c>
      <c r="E162" s="23" t="s">
        <v>46</v>
      </c>
      <c r="F162" s="24" t="s">
        <v>134</v>
      </c>
      <c r="G162" s="25">
        <v>40.39</v>
      </c>
    </row>
    <row r="163" spans="1:7" ht="12.75">
      <c r="A163" s="19">
        <v>159</v>
      </c>
      <c r="B163" s="20">
        <v>42</v>
      </c>
      <c r="C163" s="21" t="s">
        <v>278</v>
      </c>
      <c r="D163" s="22" t="s">
        <v>279</v>
      </c>
      <c r="E163" s="23" t="s">
        <v>141</v>
      </c>
      <c r="F163" s="24" t="s">
        <v>23</v>
      </c>
      <c r="G163" s="25">
        <v>40.44</v>
      </c>
    </row>
    <row r="164" spans="1:7" ht="12.75">
      <c r="A164" s="19">
        <v>160</v>
      </c>
      <c r="B164" s="20">
        <v>118</v>
      </c>
      <c r="C164" s="21" t="s">
        <v>280</v>
      </c>
      <c r="D164" s="22" t="s">
        <v>281</v>
      </c>
      <c r="E164" s="23" t="s">
        <v>141</v>
      </c>
      <c r="F164" s="24" t="s">
        <v>131</v>
      </c>
      <c r="G164" s="25">
        <v>40.45</v>
      </c>
    </row>
    <row r="165" spans="1:7" ht="12.75">
      <c r="A165" s="19">
        <v>161</v>
      </c>
      <c r="B165" s="20">
        <v>214</v>
      </c>
      <c r="C165" s="21" t="s">
        <v>282</v>
      </c>
      <c r="D165" s="22" t="s">
        <v>126</v>
      </c>
      <c r="E165" s="23" t="s">
        <v>127</v>
      </c>
      <c r="F165" s="24" t="s">
        <v>43</v>
      </c>
      <c r="G165" s="25">
        <v>40.46</v>
      </c>
    </row>
    <row r="166" spans="1:7" ht="12.75">
      <c r="A166" s="19">
        <v>162</v>
      </c>
      <c r="B166" s="20">
        <v>65</v>
      </c>
      <c r="C166" s="21" t="s">
        <v>283</v>
      </c>
      <c r="D166" s="22" t="s">
        <v>284</v>
      </c>
      <c r="E166" s="23" t="s">
        <v>16</v>
      </c>
      <c r="F166" s="24" t="s">
        <v>90</v>
      </c>
      <c r="G166" s="25">
        <v>40.48</v>
      </c>
    </row>
    <row r="167" spans="1:7" ht="12.75">
      <c r="A167" s="19">
        <v>163</v>
      </c>
      <c r="B167" s="20">
        <v>238</v>
      </c>
      <c r="C167" s="21" t="s">
        <v>285</v>
      </c>
      <c r="D167" s="22" t="s">
        <v>286</v>
      </c>
      <c r="E167" s="23" t="s">
        <v>141</v>
      </c>
      <c r="F167" s="24" t="s">
        <v>23</v>
      </c>
      <c r="G167" s="25">
        <v>40.56</v>
      </c>
    </row>
    <row r="168" spans="1:7" ht="12.75">
      <c r="A168" s="19">
        <v>164</v>
      </c>
      <c r="B168" s="20">
        <v>20</v>
      </c>
      <c r="C168" s="21" t="s">
        <v>287</v>
      </c>
      <c r="D168" s="22" t="s">
        <v>288</v>
      </c>
      <c r="E168" s="23" t="s">
        <v>22</v>
      </c>
      <c r="F168" s="24" t="s">
        <v>90</v>
      </c>
      <c r="G168" s="25">
        <v>40.56</v>
      </c>
    </row>
    <row r="169" spans="1:7" ht="12.75">
      <c r="A169" s="19">
        <v>165</v>
      </c>
      <c r="B169" s="20">
        <v>116</v>
      </c>
      <c r="C169" s="21" t="s">
        <v>80</v>
      </c>
      <c r="D169" s="22" t="s">
        <v>136</v>
      </c>
      <c r="E169" s="23" t="s">
        <v>127</v>
      </c>
      <c r="F169" s="24" t="s">
        <v>131</v>
      </c>
      <c r="G169" s="25">
        <v>41.02</v>
      </c>
    </row>
    <row r="170" spans="1:7" ht="12.75">
      <c r="A170" s="19">
        <v>166</v>
      </c>
      <c r="B170" s="20">
        <v>192</v>
      </c>
      <c r="C170" s="21" t="s">
        <v>289</v>
      </c>
      <c r="D170" s="22" t="s">
        <v>290</v>
      </c>
      <c r="E170" s="23" t="s">
        <v>189</v>
      </c>
      <c r="F170" s="24" t="s">
        <v>259</v>
      </c>
      <c r="G170" s="25">
        <v>41.13</v>
      </c>
    </row>
    <row r="171" spans="1:7" ht="12.75">
      <c r="A171" s="19">
        <v>167</v>
      </c>
      <c r="B171" s="20">
        <v>167</v>
      </c>
      <c r="C171" s="21" t="s">
        <v>291</v>
      </c>
      <c r="D171" s="22" t="s">
        <v>15</v>
      </c>
      <c r="E171" s="23" t="s">
        <v>151</v>
      </c>
      <c r="F171" s="24" t="s">
        <v>134</v>
      </c>
      <c r="G171" s="25">
        <v>41.16</v>
      </c>
    </row>
    <row r="172" spans="1:7" ht="12.75">
      <c r="A172" s="19">
        <v>168</v>
      </c>
      <c r="B172" s="20">
        <v>279</v>
      </c>
      <c r="C172" s="21" t="s">
        <v>292</v>
      </c>
      <c r="D172" s="22" t="s">
        <v>81</v>
      </c>
      <c r="E172" s="23" t="s">
        <v>26</v>
      </c>
      <c r="F172" s="24" t="s">
        <v>276</v>
      </c>
      <c r="G172" s="25">
        <v>41.28</v>
      </c>
    </row>
    <row r="173" spans="1:7" ht="12.75">
      <c r="A173" s="19">
        <v>169</v>
      </c>
      <c r="B173" s="20">
        <v>106</v>
      </c>
      <c r="C173" s="21" t="s">
        <v>293</v>
      </c>
      <c r="D173" s="22" t="s">
        <v>294</v>
      </c>
      <c r="E173" s="23" t="s">
        <v>189</v>
      </c>
      <c r="F173" s="24" t="s">
        <v>139</v>
      </c>
      <c r="G173" s="25">
        <v>41.31</v>
      </c>
    </row>
    <row r="174" spans="1:7" ht="12.75">
      <c r="A174" s="19">
        <v>170</v>
      </c>
      <c r="B174" s="20">
        <v>66</v>
      </c>
      <c r="C174" s="21" t="s">
        <v>295</v>
      </c>
      <c r="D174" s="22" t="s">
        <v>94</v>
      </c>
      <c r="E174" s="23" t="s">
        <v>151</v>
      </c>
      <c r="F174" s="24" t="s">
        <v>134</v>
      </c>
      <c r="G174" s="25">
        <v>41.34</v>
      </c>
    </row>
    <row r="175" spans="1:7" ht="12.75">
      <c r="A175" s="19">
        <v>171</v>
      </c>
      <c r="B175" s="20">
        <v>124</v>
      </c>
      <c r="C175" s="21" t="s">
        <v>200</v>
      </c>
      <c r="D175" s="22" t="s">
        <v>296</v>
      </c>
      <c r="E175" s="23" t="s">
        <v>16</v>
      </c>
      <c r="F175" s="24" t="s">
        <v>23</v>
      </c>
      <c r="G175" s="25">
        <v>41.42</v>
      </c>
    </row>
    <row r="176" spans="1:7" ht="12.75">
      <c r="A176" s="19">
        <v>172</v>
      </c>
      <c r="B176" s="20">
        <v>247</v>
      </c>
      <c r="C176" s="21" t="s">
        <v>149</v>
      </c>
      <c r="D176" s="22" t="s">
        <v>297</v>
      </c>
      <c r="E176" s="23" t="s">
        <v>141</v>
      </c>
      <c r="F176" s="24" t="s">
        <v>131</v>
      </c>
      <c r="G176" s="25">
        <v>41.44</v>
      </c>
    </row>
    <row r="177" spans="1:7" ht="12.75">
      <c r="A177" s="19">
        <v>173</v>
      </c>
      <c r="B177" s="20">
        <v>78</v>
      </c>
      <c r="C177" s="21" t="s">
        <v>298</v>
      </c>
      <c r="D177" s="22" t="s">
        <v>299</v>
      </c>
      <c r="E177" s="23" t="s">
        <v>35</v>
      </c>
      <c r="F177" s="24" t="s">
        <v>90</v>
      </c>
      <c r="G177" s="25">
        <v>41.46</v>
      </c>
    </row>
    <row r="178" spans="1:7" ht="12.75">
      <c r="A178" s="19">
        <v>174</v>
      </c>
      <c r="B178" s="20">
        <v>119</v>
      </c>
      <c r="C178" s="21" t="s">
        <v>300</v>
      </c>
      <c r="D178" s="22" t="s">
        <v>301</v>
      </c>
      <c r="E178" s="23" t="s">
        <v>189</v>
      </c>
      <c r="F178" s="24" t="s">
        <v>131</v>
      </c>
      <c r="G178" s="25">
        <v>41.47</v>
      </c>
    </row>
    <row r="179" spans="1:7" ht="12.75">
      <c r="A179" s="19">
        <v>175</v>
      </c>
      <c r="B179" s="20">
        <v>120</v>
      </c>
      <c r="C179" s="21" t="s">
        <v>302</v>
      </c>
      <c r="D179" s="22" t="s">
        <v>303</v>
      </c>
      <c r="E179" s="23" t="s">
        <v>151</v>
      </c>
      <c r="F179" s="24" t="s">
        <v>131</v>
      </c>
      <c r="G179" s="25">
        <v>41.48</v>
      </c>
    </row>
    <row r="180" spans="1:7" ht="12.75">
      <c r="A180" s="19">
        <v>176</v>
      </c>
      <c r="B180" s="20">
        <v>171</v>
      </c>
      <c r="C180" s="21" t="s">
        <v>304</v>
      </c>
      <c r="D180" s="22" t="s">
        <v>71</v>
      </c>
      <c r="E180" s="23" t="s">
        <v>127</v>
      </c>
      <c r="F180" s="24" t="s">
        <v>131</v>
      </c>
      <c r="G180" s="25">
        <v>41.48</v>
      </c>
    </row>
    <row r="181" spans="1:7" ht="12.75">
      <c r="A181" s="19">
        <v>177</v>
      </c>
      <c r="B181" s="20">
        <v>145</v>
      </c>
      <c r="C181" s="21" t="s">
        <v>305</v>
      </c>
      <c r="D181" s="22" t="s">
        <v>73</v>
      </c>
      <c r="E181" s="23" t="s">
        <v>151</v>
      </c>
      <c r="F181" s="24" t="s">
        <v>43</v>
      </c>
      <c r="G181" s="25">
        <v>41.5</v>
      </c>
    </row>
    <row r="182" spans="1:7" ht="12.75">
      <c r="A182" s="19">
        <v>178</v>
      </c>
      <c r="B182" s="20">
        <v>217</v>
      </c>
      <c r="C182" s="21" t="s">
        <v>306</v>
      </c>
      <c r="D182" s="22" t="s">
        <v>119</v>
      </c>
      <c r="E182" s="23" t="s">
        <v>154</v>
      </c>
      <c r="F182" s="24" t="s">
        <v>131</v>
      </c>
      <c r="G182" s="25">
        <v>41.57</v>
      </c>
    </row>
    <row r="183" spans="1:7" ht="12.75">
      <c r="A183" s="19">
        <v>179</v>
      </c>
      <c r="B183" s="20">
        <v>128</v>
      </c>
      <c r="C183" s="21" t="s">
        <v>307</v>
      </c>
      <c r="D183" s="22" t="s">
        <v>308</v>
      </c>
      <c r="E183" s="23" t="s">
        <v>151</v>
      </c>
      <c r="F183" s="24" t="s">
        <v>23</v>
      </c>
      <c r="G183" s="25">
        <v>42.02</v>
      </c>
    </row>
    <row r="184" spans="1:7" ht="12.75">
      <c r="A184" s="19">
        <v>180</v>
      </c>
      <c r="B184" s="20">
        <v>113</v>
      </c>
      <c r="C184" s="21" t="s">
        <v>211</v>
      </c>
      <c r="D184" s="22" t="s">
        <v>309</v>
      </c>
      <c r="E184" s="23" t="s">
        <v>310</v>
      </c>
      <c r="F184" s="24" t="s">
        <v>131</v>
      </c>
      <c r="G184" s="25">
        <v>42.09</v>
      </c>
    </row>
    <row r="185" spans="1:7" ht="12.75">
      <c r="A185" s="19">
        <v>181</v>
      </c>
      <c r="B185" s="20">
        <v>270</v>
      </c>
      <c r="C185" s="21" t="s">
        <v>311</v>
      </c>
      <c r="D185" s="22" t="s">
        <v>120</v>
      </c>
      <c r="E185" s="23" t="s">
        <v>32</v>
      </c>
      <c r="F185" s="24" t="s">
        <v>90</v>
      </c>
      <c r="G185" s="25">
        <v>42.17</v>
      </c>
    </row>
    <row r="186" spans="1:7" ht="12.75">
      <c r="A186" s="19">
        <v>182</v>
      </c>
      <c r="B186" s="20">
        <v>137</v>
      </c>
      <c r="C186" s="21" t="s">
        <v>312</v>
      </c>
      <c r="D186" s="22" t="s">
        <v>57</v>
      </c>
      <c r="E186" s="23" t="s">
        <v>151</v>
      </c>
      <c r="F186" s="24" t="s">
        <v>23</v>
      </c>
      <c r="G186" s="25">
        <v>42.2</v>
      </c>
    </row>
    <row r="187" spans="1:7" ht="12.75">
      <c r="A187" s="19">
        <v>183</v>
      </c>
      <c r="B187" s="20">
        <v>74</v>
      </c>
      <c r="C187" s="21" t="s">
        <v>313</v>
      </c>
      <c r="D187" s="22" t="s">
        <v>122</v>
      </c>
      <c r="E187" s="23" t="s">
        <v>46</v>
      </c>
      <c r="F187" s="24" t="s">
        <v>314</v>
      </c>
      <c r="G187" s="25">
        <v>42.2</v>
      </c>
    </row>
    <row r="188" spans="1:7" ht="12.75">
      <c r="A188" s="19">
        <v>184</v>
      </c>
      <c r="B188" s="20">
        <v>163</v>
      </c>
      <c r="C188" s="21" t="s">
        <v>36</v>
      </c>
      <c r="D188" s="22" t="s">
        <v>315</v>
      </c>
      <c r="E188" s="23" t="s">
        <v>46</v>
      </c>
      <c r="F188" s="24" t="s">
        <v>134</v>
      </c>
      <c r="G188" s="25">
        <v>42.21</v>
      </c>
    </row>
    <row r="189" spans="1:7" ht="12.75">
      <c r="A189" s="19">
        <v>185</v>
      </c>
      <c r="B189" s="20">
        <v>223</v>
      </c>
      <c r="C189" s="21" t="s">
        <v>316</v>
      </c>
      <c r="D189" s="22" t="s">
        <v>174</v>
      </c>
      <c r="E189" s="23" t="s">
        <v>16</v>
      </c>
      <c r="F189" s="24" t="s">
        <v>276</v>
      </c>
      <c r="G189" s="25">
        <v>42.27</v>
      </c>
    </row>
    <row r="190" spans="1:7" ht="12.75">
      <c r="A190" s="19">
        <v>186</v>
      </c>
      <c r="B190" s="20">
        <v>144</v>
      </c>
      <c r="C190" s="21" t="s">
        <v>317</v>
      </c>
      <c r="D190" s="22" t="s">
        <v>40</v>
      </c>
      <c r="E190" s="23" t="s">
        <v>46</v>
      </c>
      <c r="F190" s="24" t="s">
        <v>17</v>
      </c>
      <c r="G190" s="25">
        <v>42.3</v>
      </c>
    </row>
    <row r="191" spans="1:7" ht="12.75">
      <c r="A191" s="19">
        <v>187</v>
      </c>
      <c r="B191" s="20">
        <v>280</v>
      </c>
      <c r="C191" s="21" t="s">
        <v>318</v>
      </c>
      <c r="D191" s="22" t="s">
        <v>185</v>
      </c>
      <c r="E191" s="23" t="s">
        <v>16</v>
      </c>
      <c r="F191" s="24" t="s">
        <v>90</v>
      </c>
      <c r="G191" s="25">
        <v>42.37</v>
      </c>
    </row>
    <row r="192" spans="1:7" ht="12.75">
      <c r="A192" s="19">
        <v>188</v>
      </c>
      <c r="B192" s="20">
        <v>15</v>
      </c>
      <c r="C192" s="21" t="s">
        <v>55</v>
      </c>
      <c r="D192" s="22" t="s">
        <v>194</v>
      </c>
      <c r="E192" s="23" t="s">
        <v>189</v>
      </c>
      <c r="F192" s="24" t="s">
        <v>139</v>
      </c>
      <c r="G192" s="25">
        <v>42.39</v>
      </c>
    </row>
    <row r="193" spans="1:7" ht="12.75">
      <c r="A193" s="19">
        <v>189</v>
      </c>
      <c r="B193" s="20">
        <v>62</v>
      </c>
      <c r="C193" s="21" t="s">
        <v>91</v>
      </c>
      <c r="D193" s="22" t="s">
        <v>61</v>
      </c>
      <c r="E193" s="23" t="s">
        <v>22</v>
      </c>
      <c r="F193" s="24" t="s">
        <v>90</v>
      </c>
      <c r="G193" s="25">
        <v>42.52</v>
      </c>
    </row>
    <row r="194" spans="1:7" ht="12.75">
      <c r="A194" s="19">
        <v>190</v>
      </c>
      <c r="B194" s="20">
        <v>277</v>
      </c>
      <c r="C194" s="21" t="s">
        <v>270</v>
      </c>
      <c r="D194" s="22" t="s">
        <v>319</v>
      </c>
      <c r="E194" s="23" t="s">
        <v>189</v>
      </c>
      <c r="F194" s="24" t="s">
        <v>320</v>
      </c>
      <c r="G194" s="25">
        <v>42.55</v>
      </c>
    </row>
    <row r="195" spans="1:7" ht="12.75">
      <c r="A195" s="19">
        <v>191</v>
      </c>
      <c r="B195" s="20">
        <v>210</v>
      </c>
      <c r="C195" s="21" t="s">
        <v>321</v>
      </c>
      <c r="D195" s="22" t="s">
        <v>322</v>
      </c>
      <c r="E195" s="23" t="s">
        <v>35</v>
      </c>
      <c r="F195" s="24" t="s">
        <v>90</v>
      </c>
      <c r="G195" s="25">
        <v>42.56</v>
      </c>
    </row>
    <row r="196" spans="1:7" ht="12.75">
      <c r="A196" s="19">
        <v>192</v>
      </c>
      <c r="B196" s="20">
        <v>226</v>
      </c>
      <c r="C196" s="21" t="s">
        <v>323</v>
      </c>
      <c r="D196" s="22" t="s">
        <v>324</v>
      </c>
      <c r="E196" s="23" t="s">
        <v>151</v>
      </c>
      <c r="F196" s="24" t="s">
        <v>276</v>
      </c>
      <c r="G196" s="25">
        <v>42.58</v>
      </c>
    </row>
    <row r="197" spans="1:7" ht="12.75">
      <c r="A197" s="19">
        <v>193</v>
      </c>
      <c r="B197" s="20">
        <v>52</v>
      </c>
      <c r="C197" s="21" t="s">
        <v>15</v>
      </c>
      <c r="D197" s="22" t="s">
        <v>25</v>
      </c>
      <c r="E197" s="23" t="s">
        <v>16</v>
      </c>
      <c r="F197" s="24" t="s">
        <v>90</v>
      </c>
      <c r="G197" s="25">
        <v>43.09</v>
      </c>
    </row>
    <row r="198" spans="1:7" ht="12.75">
      <c r="A198" s="19">
        <v>194</v>
      </c>
      <c r="B198" s="20">
        <v>36</v>
      </c>
      <c r="C198" s="21" t="s">
        <v>36</v>
      </c>
      <c r="D198" s="22" t="s">
        <v>325</v>
      </c>
      <c r="E198" s="23" t="s">
        <v>35</v>
      </c>
      <c r="F198" s="24" t="s">
        <v>72</v>
      </c>
      <c r="G198" s="25">
        <v>43.16</v>
      </c>
    </row>
    <row r="199" spans="1:7" ht="12.75">
      <c r="A199" s="19">
        <v>195</v>
      </c>
      <c r="B199" s="20">
        <v>107</v>
      </c>
      <c r="C199" s="21" t="s">
        <v>326</v>
      </c>
      <c r="D199" s="22" t="s">
        <v>327</v>
      </c>
      <c r="E199" s="23" t="s">
        <v>251</v>
      </c>
      <c r="F199" s="24" t="s">
        <v>259</v>
      </c>
      <c r="G199" s="25">
        <v>43.17</v>
      </c>
    </row>
    <row r="200" spans="1:7" ht="12.75">
      <c r="A200" s="19">
        <v>196</v>
      </c>
      <c r="B200" s="20">
        <v>155</v>
      </c>
      <c r="C200" s="21" t="s">
        <v>328</v>
      </c>
      <c r="D200" s="22" t="s">
        <v>329</v>
      </c>
      <c r="E200" s="23" t="s">
        <v>35</v>
      </c>
      <c r="F200" s="24" t="s">
        <v>23</v>
      </c>
      <c r="G200" s="25">
        <v>43.19</v>
      </c>
    </row>
    <row r="201" spans="1:7" ht="12.75">
      <c r="A201" s="19">
        <v>197</v>
      </c>
      <c r="B201" s="20">
        <v>63</v>
      </c>
      <c r="C201" s="21" t="s">
        <v>330</v>
      </c>
      <c r="D201" s="22" t="s">
        <v>106</v>
      </c>
      <c r="E201" s="23" t="s">
        <v>35</v>
      </c>
      <c r="F201" s="24" t="s">
        <v>90</v>
      </c>
      <c r="G201" s="25">
        <v>43.27</v>
      </c>
    </row>
    <row r="202" spans="1:7" ht="12.75">
      <c r="A202" s="19">
        <v>198</v>
      </c>
      <c r="B202" s="20">
        <v>141</v>
      </c>
      <c r="C202" s="21" t="s">
        <v>331</v>
      </c>
      <c r="D202" s="22" t="s">
        <v>322</v>
      </c>
      <c r="E202" s="23" t="s">
        <v>154</v>
      </c>
      <c r="F202" s="24" t="s">
        <v>90</v>
      </c>
      <c r="G202" s="25">
        <v>43.28</v>
      </c>
    </row>
    <row r="203" spans="1:7" ht="12.75">
      <c r="A203" s="19">
        <v>199</v>
      </c>
      <c r="B203" s="20">
        <v>133</v>
      </c>
      <c r="C203" s="21" t="s">
        <v>332</v>
      </c>
      <c r="D203" s="22" t="s">
        <v>333</v>
      </c>
      <c r="E203" s="23" t="s">
        <v>127</v>
      </c>
      <c r="F203" s="24" t="s">
        <v>259</v>
      </c>
      <c r="G203" s="25">
        <v>43.34</v>
      </c>
    </row>
    <row r="204" spans="1:7" ht="12.75">
      <c r="A204" s="19">
        <v>200</v>
      </c>
      <c r="B204" s="20">
        <v>251</v>
      </c>
      <c r="C204" s="21" t="s">
        <v>334</v>
      </c>
      <c r="D204" s="22" t="s">
        <v>66</v>
      </c>
      <c r="E204" s="23" t="s">
        <v>32</v>
      </c>
      <c r="F204" s="24" t="s">
        <v>197</v>
      </c>
      <c r="G204" s="25">
        <v>43.36</v>
      </c>
    </row>
    <row r="205" spans="1:7" ht="12.75">
      <c r="A205" s="19">
        <v>201</v>
      </c>
      <c r="B205" s="20">
        <v>216</v>
      </c>
      <c r="C205" s="21" t="s">
        <v>287</v>
      </c>
      <c r="D205" s="22" t="s">
        <v>109</v>
      </c>
      <c r="E205" s="23" t="s">
        <v>151</v>
      </c>
      <c r="F205" s="24" t="s">
        <v>197</v>
      </c>
      <c r="G205" s="25">
        <v>43.36</v>
      </c>
    </row>
    <row r="206" spans="1:7" ht="12.75">
      <c r="A206" s="19">
        <v>202</v>
      </c>
      <c r="B206" s="20">
        <v>278</v>
      </c>
      <c r="C206" s="21" t="s">
        <v>335</v>
      </c>
      <c r="D206" s="22" t="s">
        <v>336</v>
      </c>
      <c r="E206" s="23" t="s">
        <v>141</v>
      </c>
      <c r="F206" s="24" t="s">
        <v>134</v>
      </c>
      <c r="G206" s="25">
        <v>43.44</v>
      </c>
    </row>
    <row r="207" spans="1:7" ht="12.75">
      <c r="A207" s="19">
        <v>203</v>
      </c>
      <c r="B207" s="20">
        <v>91</v>
      </c>
      <c r="C207" s="21" t="s">
        <v>337</v>
      </c>
      <c r="D207" s="22" t="s">
        <v>338</v>
      </c>
      <c r="E207" s="23" t="s">
        <v>35</v>
      </c>
      <c r="F207" s="24" t="s">
        <v>72</v>
      </c>
      <c r="G207" s="25">
        <v>44.02</v>
      </c>
    </row>
    <row r="208" spans="1:7" ht="12.75">
      <c r="A208" s="19">
        <v>204</v>
      </c>
      <c r="B208" s="20">
        <v>48</v>
      </c>
      <c r="C208" s="21" t="s">
        <v>101</v>
      </c>
      <c r="D208" s="22" t="s">
        <v>339</v>
      </c>
      <c r="E208" s="23" t="s">
        <v>16</v>
      </c>
      <c r="F208" s="24" t="s">
        <v>90</v>
      </c>
      <c r="G208" s="25">
        <v>44.07</v>
      </c>
    </row>
    <row r="209" spans="1:7" ht="12.75">
      <c r="A209" s="19">
        <v>205</v>
      </c>
      <c r="B209" s="20">
        <v>108</v>
      </c>
      <c r="C209" s="21" t="s">
        <v>249</v>
      </c>
      <c r="D209" s="22" t="s">
        <v>115</v>
      </c>
      <c r="E209" s="23" t="s">
        <v>141</v>
      </c>
      <c r="F209" s="24" t="s">
        <v>259</v>
      </c>
      <c r="G209" s="25">
        <v>44.18</v>
      </c>
    </row>
    <row r="210" spans="1:7" ht="12.75">
      <c r="A210" s="19">
        <v>206</v>
      </c>
      <c r="B210" s="20">
        <v>255</v>
      </c>
      <c r="C210" s="21" t="s">
        <v>340</v>
      </c>
      <c r="D210" s="22" t="s">
        <v>341</v>
      </c>
      <c r="E210" s="23" t="s">
        <v>154</v>
      </c>
      <c r="F210" s="24" t="s">
        <v>197</v>
      </c>
      <c r="G210" s="25">
        <v>44.2</v>
      </c>
    </row>
    <row r="211" spans="1:7" ht="12.75">
      <c r="A211" s="19">
        <v>207</v>
      </c>
      <c r="B211" s="20">
        <v>37</v>
      </c>
      <c r="C211" s="21" t="s">
        <v>342</v>
      </c>
      <c r="D211" s="22" t="s">
        <v>150</v>
      </c>
      <c r="E211" s="23" t="s">
        <v>26</v>
      </c>
      <c r="F211" s="24" t="s">
        <v>90</v>
      </c>
      <c r="G211" s="25">
        <v>44.24</v>
      </c>
    </row>
    <row r="212" spans="1:7" ht="12.75">
      <c r="A212" s="19">
        <v>208</v>
      </c>
      <c r="B212" s="20">
        <v>166</v>
      </c>
      <c r="C212" s="21" t="s">
        <v>343</v>
      </c>
      <c r="D212" s="22" t="s">
        <v>227</v>
      </c>
      <c r="E212" s="23" t="s">
        <v>35</v>
      </c>
      <c r="F212" s="24" t="s">
        <v>23</v>
      </c>
      <c r="G212" s="25">
        <v>44.34</v>
      </c>
    </row>
    <row r="213" spans="1:7" ht="12.75">
      <c r="A213" s="19">
        <v>209</v>
      </c>
      <c r="B213" s="20">
        <v>202</v>
      </c>
      <c r="C213" s="21" t="s">
        <v>344</v>
      </c>
      <c r="D213" s="22" t="s">
        <v>345</v>
      </c>
      <c r="E213" s="23" t="s">
        <v>251</v>
      </c>
      <c r="F213" s="24" t="s">
        <v>90</v>
      </c>
      <c r="G213" s="25">
        <v>44.44</v>
      </c>
    </row>
    <row r="214" spans="1:7" ht="12.75">
      <c r="A214" s="19">
        <v>210</v>
      </c>
      <c r="B214" s="20">
        <v>99</v>
      </c>
      <c r="C214" s="21" t="s">
        <v>157</v>
      </c>
      <c r="D214" s="22" t="s">
        <v>346</v>
      </c>
      <c r="E214" s="23" t="s">
        <v>310</v>
      </c>
      <c r="F214" s="24" t="s">
        <v>134</v>
      </c>
      <c r="G214" s="25">
        <v>44.53</v>
      </c>
    </row>
    <row r="215" spans="1:7" ht="12.75">
      <c r="A215" s="19">
        <v>211</v>
      </c>
      <c r="B215" s="20">
        <v>104</v>
      </c>
      <c r="C215" s="21" t="s">
        <v>149</v>
      </c>
      <c r="D215" s="22" t="s">
        <v>218</v>
      </c>
      <c r="E215" s="23" t="s">
        <v>310</v>
      </c>
      <c r="F215" s="24" t="s">
        <v>131</v>
      </c>
      <c r="G215" s="25">
        <v>44.58</v>
      </c>
    </row>
    <row r="216" spans="1:7" ht="12.75">
      <c r="A216" s="19">
        <v>212</v>
      </c>
      <c r="B216" s="20">
        <v>64</v>
      </c>
      <c r="C216" s="21" t="s">
        <v>347</v>
      </c>
      <c r="D216" s="22" t="s">
        <v>348</v>
      </c>
      <c r="E216" s="23" t="s">
        <v>35</v>
      </c>
      <c r="F216" s="24" t="s">
        <v>90</v>
      </c>
      <c r="G216" s="25">
        <v>45.17</v>
      </c>
    </row>
    <row r="217" spans="1:7" ht="12.75">
      <c r="A217" s="19">
        <v>213</v>
      </c>
      <c r="B217" s="20">
        <v>114</v>
      </c>
      <c r="C217" s="21" t="s">
        <v>349</v>
      </c>
      <c r="D217" s="22" t="s">
        <v>346</v>
      </c>
      <c r="E217" s="23" t="s">
        <v>154</v>
      </c>
      <c r="F217" s="24" t="s">
        <v>259</v>
      </c>
      <c r="G217" s="25">
        <v>45.38</v>
      </c>
    </row>
    <row r="218" spans="1:7" ht="12.75">
      <c r="A218" s="19">
        <v>214</v>
      </c>
      <c r="B218" s="20">
        <v>230</v>
      </c>
      <c r="C218" s="21" t="s">
        <v>41</v>
      </c>
      <c r="D218" s="22" t="s">
        <v>350</v>
      </c>
      <c r="E218" s="23" t="s">
        <v>189</v>
      </c>
      <c r="F218" s="24" t="s">
        <v>197</v>
      </c>
      <c r="G218" s="25">
        <v>45.38</v>
      </c>
    </row>
    <row r="219" spans="1:7" ht="12.75">
      <c r="A219" s="19">
        <v>215</v>
      </c>
      <c r="B219" s="20">
        <v>232</v>
      </c>
      <c r="C219" s="21" t="s">
        <v>351</v>
      </c>
      <c r="D219" s="22" t="s">
        <v>352</v>
      </c>
      <c r="E219" s="23" t="s">
        <v>16</v>
      </c>
      <c r="F219" s="24" t="s">
        <v>90</v>
      </c>
      <c r="G219" s="25">
        <v>46.01</v>
      </c>
    </row>
    <row r="220" spans="1:7" ht="12.75">
      <c r="A220" s="19">
        <v>216</v>
      </c>
      <c r="B220" s="20">
        <v>16</v>
      </c>
      <c r="C220" s="21" t="s">
        <v>353</v>
      </c>
      <c r="D220" s="22" t="s">
        <v>354</v>
      </c>
      <c r="E220" s="23" t="s">
        <v>251</v>
      </c>
      <c r="F220" s="24" t="s">
        <v>72</v>
      </c>
      <c r="G220" s="25">
        <v>46.03</v>
      </c>
    </row>
    <row r="221" spans="1:7" ht="12.75">
      <c r="A221" s="19">
        <v>217</v>
      </c>
      <c r="B221" s="20">
        <v>243</v>
      </c>
      <c r="C221" s="21" t="s">
        <v>355</v>
      </c>
      <c r="D221" s="22" t="s">
        <v>356</v>
      </c>
      <c r="E221" s="23" t="s">
        <v>154</v>
      </c>
      <c r="F221" s="24" t="s">
        <v>90</v>
      </c>
      <c r="G221" s="25">
        <v>46.04</v>
      </c>
    </row>
    <row r="222" spans="1:7" ht="12.75">
      <c r="A222" s="19">
        <v>218</v>
      </c>
      <c r="B222" s="20">
        <v>165</v>
      </c>
      <c r="C222" s="21" t="s">
        <v>357</v>
      </c>
      <c r="D222" s="22" t="s">
        <v>358</v>
      </c>
      <c r="E222" s="23" t="s">
        <v>154</v>
      </c>
      <c r="F222" s="24" t="s">
        <v>134</v>
      </c>
      <c r="G222" s="25">
        <v>46.07</v>
      </c>
    </row>
    <row r="223" spans="1:7" ht="12.75">
      <c r="A223" s="19">
        <v>219</v>
      </c>
      <c r="B223" s="20">
        <v>2</v>
      </c>
      <c r="C223" s="21" t="s">
        <v>359</v>
      </c>
      <c r="D223" s="22" t="s">
        <v>89</v>
      </c>
      <c r="E223" s="23" t="s">
        <v>151</v>
      </c>
      <c r="F223" s="24" t="s">
        <v>199</v>
      </c>
      <c r="G223" s="25">
        <v>46.09</v>
      </c>
    </row>
    <row r="224" spans="1:7" ht="12.75">
      <c r="A224" s="19">
        <v>220</v>
      </c>
      <c r="B224" s="20">
        <v>5</v>
      </c>
      <c r="C224" s="21" t="s">
        <v>360</v>
      </c>
      <c r="D224" s="22" t="s">
        <v>117</v>
      </c>
      <c r="E224" s="23" t="s">
        <v>310</v>
      </c>
      <c r="F224" s="24" t="s">
        <v>139</v>
      </c>
      <c r="G224" s="25">
        <v>46.13</v>
      </c>
    </row>
    <row r="225" spans="1:7" ht="12.75">
      <c r="A225" s="19">
        <v>221</v>
      </c>
      <c r="B225" s="20">
        <v>6</v>
      </c>
      <c r="C225" s="21" t="s">
        <v>360</v>
      </c>
      <c r="D225" s="22" t="s">
        <v>315</v>
      </c>
      <c r="E225" s="23" t="s">
        <v>151</v>
      </c>
      <c r="F225" s="24" t="s">
        <v>139</v>
      </c>
      <c r="G225" s="25">
        <v>46.21</v>
      </c>
    </row>
    <row r="226" spans="1:7" ht="12.75">
      <c r="A226" s="19">
        <v>222</v>
      </c>
      <c r="B226" s="20">
        <v>194</v>
      </c>
      <c r="C226" s="21" t="s">
        <v>361</v>
      </c>
      <c r="D226" s="22" t="s">
        <v>81</v>
      </c>
      <c r="E226" s="23" t="s">
        <v>22</v>
      </c>
      <c r="F226" s="24" t="s">
        <v>90</v>
      </c>
      <c r="G226" s="25">
        <v>46.22</v>
      </c>
    </row>
    <row r="227" spans="1:7" ht="12.75">
      <c r="A227" s="19">
        <v>223</v>
      </c>
      <c r="B227" s="20">
        <v>195</v>
      </c>
      <c r="C227" s="21" t="s">
        <v>362</v>
      </c>
      <c r="D227" s="22" t="s">
        <v>120</v>
      </c>
      <c r="E227" s="23" t="s">
        <v>26</v>
      </c>
      <c r="F227" s="24" t="s">
        <v>90</v>
      </c>
      <c r="G227" s="25">
        <v>46.44</v>
      </c>
    </row>
    <row r="228" spans="1:7" ht="12.75">
      <c r="A228" s="19">
        <v>224</v>
      </c>
      <c r="B228" s="20">
        <v>176</v>
      </c>
      <c r="C228" s="21" t="s">
        <v>363</v>
      </c>
      <c r="D228" s="22" t="s">
        <v>119</v>
      </c>
      <c r="E228" s="23" t="s">
        <v>189</v>
      </c>
      <c r="F228" s="24" t="s">
        <v>43</v>
      </c>
      <c r="G228" s="25">
        <v>46.44</v>
      </c>
    </row>
    <row r="229" spans="1:7" ht="12.75">
      <c r="A229" s="19">
        <v>225</v>
      </c>
      <c r="B229" s="20">
        <v>102</v>
      </c>
      <c r="C229" s="21" t="s">
        <v>364</v>
      </c>
      <c r="D229" s="22" t="s">
        <v>365</v>
      </c>
      <c r="E229" s="23" t="s">
        <v>35</v>
      </c>
      <c r="F229" s="24" t="s">
        <v>17</v>
      </c>
      <c r="G229" s="25">
        <v>46.47</v>
      </c>
    </row>
    <row r="230" spans="1:7" ht="12.75">
      <c r="A230" s="19">
        <v>226</v>
      </c>
      <c r="B230" s="20">
        <v>19</v>
      </c>
      <c r="C230" s="21" t="s">
        <v>366</v>
      </c>
      <c r="D230" s="22" t="s">
        <v>367</v>
      </c>
      <c r="E230" s="23" t="s">
        <v>127</v>
      </c>
      <c r="F230" s="24" t="s">
        <v>64</v>
      </c>
      <c r="G230" s="25">
        <v>46.55</v>
      </c>
    </row>
    <row r="231" spans="1:7" ht="12.75">
      <c r="A231" s="19">
        <v>227</v>
      </c>
      <c r="B231" s="20">
        <v>225</v>
      </c>
      <c r="C231" s="21" t="s">
        <v>368</v>
      </c>
      <c r="D231" s="22" t="s">
        <v>339</v>
      </c>
      <c r="E231" s="23" t="s">
        <v>16</v>
      </c>
      <c r="F231" s="24" t="s">
        <v>276</v>
      </c>
      <c r="G231" s="25">
        <v>46.55</v>
      </c>
    </row>
    <row r="232" spans="1:7" ht="12.75">
      <c r="A232" s="19">
        <v>228</v>
      </c>
      <c r="B232" s="20">
        <v>264</v>
      </c>
      <c r="C232" s="21" t="s">
        <v>369</v>
      </c>
      <c r="D232" s="22" t="s">
        <v>299</v>
      </c>
      <c r="E232" s="23" t="s">
        <v>35</v>
      </c>
      <c r="F232" s="24" t="s">
        <v>197</v>
      </c>
      <c r="G232" s="25">
        <v>47.08</v>
      </c>
    </row>
    <row r="233" spans="1:7" ht="12.75">
      <c r="A233" s="19">
        <v>229</v>
      </c>
      <c r="B233" s="20">
        <v>130</v>
      </c>
      <c r="C233" s="21" t="s">
        <v>370</v>
      </c>
      <c r="D233" s="22" t="s">
        <v>40</v>
      </c>
      <c r="E233" s="23" t="s">
        <v>16</v>
      </c>
      <c r="F233" s="24" t="s">
        <v>90</v>
      </c>
      <c r="G233" s="25">
        <v>47.19</v>
      </c>
    </row>
    <row r="234" spans="1:7" ht="12.75">
      <c r="A234" s="19">
        <v>230</v>
      </c>
      <c r="B234" s="20">
        <v>275</v>
      </c>
      <c r="C234" s="21" t="s">
        <v>371</v>
      </c>
      <c r="D234" s="22" t="s">
        <v>372</v>
      </c>
      <c r="E234" s="23" t="s">
        <v>127</v>
      </c>
      <c r="F234" s="24" t="s">
        <v>90</v>
      </c>
      <c r="G234" s="25">
        <v>47.25</v>
      </c>
    </row>
    <row r="235" spans="1:7" ht="12.75">
      <c r="A235" s="19">
        <v>231</v>
      </c>
      <c r="B235" s="20">
        <v>218</v>
      </c>
      <c r="C235" s="21" t="s">
        <v>373</v>
      </c>
      <c r="D235" s="22" t="s">
        <v>374</v>
      </c>
      <c r="E235" s="23" t="s">
        <v>310</v>
      </c>
      <c r="F235" s="24" t="s">
        <v>90</v>
      </c>
      <c r="G235" s="25">
        <v>47.3</v>
      </c>
    </row>
    <row r="236" spans="1:7" ht="12.75">
      <c r="A236" s="19">
        <v>232</v>
      </c>
      <c r="B236" s="20">
        <v>229</v>
      </c>
      <c r="C236" s="21" t="s">
        <v>60</v>
      </c>
      <c r="D236" s="22" t="s">
        <v>109</v>
      </c>
      <c r="E236" s="23" t="s">
        <v>151</v>
      </c>
      <c r="F236" s="24" t="s">
        <v>90</v>
      </c>
      <c r="G236" s="25">
        <v>47.33</v>
      </c>
    </row>
    <row r="237" spans="1:7" ht="12.75">
      <c r="A237" s="19">
        <v>233</v>
      </c>
      <c r="B237" s="20">
        <v>101</v>
      </c>
      <c r="C237" s="21" t="s">
        <v>375</v>
      </c>
      <c r="D237" s="22" t="s">
        <v>376</v>
      </c>
      <c r="E237" s="23" t="s">
        <v>154</v>
      </c>
      <c r="F237" s="24" t="s">
        <v>199</v>
      </c>
      <c r="G237" s="25">
        <v>47.56</v>
      </c>
    </row>
    <row r="238" spans="1:7" ht="12.75">
      <c r="A238" s="19">
        <v>234</v>
      </c>
      <c r="B238" s="20">
        <v>96</v>
      </c>
      <c r="C238" s="21" t="s">
        <v>377</v>
      </c>
      <c r="D238" s="22" t="s">
        <v>227</v>
      </c>
      <c r="E238" s="23" t="s">
        <v>35</v>
      </c>
      <c r="F238" s="24" t="s">
        <v>90</v>
      </c>
      <c r="G238" s="25">
        <v>47.57</v>
      </c>
    </row>
    <row r="239" spans="1:7" ht="12.75">
      <c r="A239" s="19">
        <v>235</v>
      </c>
      <c r="B239" s="20">
        <v>21</v>
      </c>
      <c r="C239" s="21" t="s">
        <v>287</v>
      </c>
      <c r="D239" s="22" t="s">
        <v>194</v>
      </c>
      <c r="E239" s="23" t="s">
        <v>141</v>
      </c>
      <c r="F239" s="24" t="s">
        <v>90</v>
      </c>
      <c r="G239" s="25">
        <v>48.41</v>
      </c>
    </row>
    <row r="240" spans="1:7" ht="12.75">
      <c r="A240" s="19">
        <v>236</v>
      </c>
      <c r="B240" s="20">
        <v>136</v>
      </c>
      <c r="C240" s="21" t="s">
        <v>378</v>
      </c>
      <c r="D240" s="22" t="s">
        <v>255</v>
      </c>
      <c r="E240" s="23" t="s">
        <v>26</v>
      </c>
      <c r="F240" s="24" t="s">
        <v>90</v>
      </c>
      <c r="G240" s="25">
        <v>48.53</v>
      </c>
    </row>
    <row r="241" spans="1:7" ht="12.75">
      <c r="A241" s="19">
        <v>237</v>
      </c>
      <c r="B241" s="20">
        <v>181</v>
      </c>
      <c r="C241" s="21" t="s">
        <v>263</v>
      </c>
      <c r="D241" s="22" t="s">
        <v>379</v>
      </c>
      <c r="E241" s="23" t="s">
        <v>380</v>
      </c>
      <c r="F241" s="24" t="s">
        <v>90</v>
      </c>
      <c r="G241" s="25">
        <v>49.08</v>
      </c>
    </row>
    <row r="242" spans="1:7" ht="12.75">
      <c r="A242" s="19">
        <v>238</v>
      </c>
      <c r="B242" s="20">
        <v>126</v>
      </c>
      <c r="C242" s="21" t="s">
        <v>62</v>
      </c>
      <c r="D242" s="22" t="s">
        <v>356</v>
      </c>
      <c r="E242" s="23" t="s">
        <v>380</v>
      </c>
      <c r="F242" s="24" t="s">
        <v>72</v>
      </c>
      <c r="G242" s="25">
        <v>50.11</v>
      </c>
    </row>
    <row r="243" spans="1:7" ht="12.75">
      <c r="A243" s="19">
        <v>239</v>
      </c>
      <c r="B243" s="20">
        <v>45</v>
      </c>
      <c r="C243" s="21" t="s">
        <v>222</v>
      </c>
      <c r="D243" s="22" t="s">
        <v>227</v>
      </c>
      <c r="E243" s="23" t="s">
        <v>154</v>
      </c>
      <c r="F243" s="24" t="s">
        <v>43</v>
      </c>
      <c r="G243" s="25">
        <v>50.46</v>
      </c>
    </row>
    <row r="244" spans="1:7" ht="12.75">
      <c r="A244" s="19">
        <v>240</v>
      </c>
      <c r="B244" s="20">
        <v>259</v>
      </c>
      <c r="C244" s="21" t="s">
        <v>381</v>
      </c>
      <c r="D244" s="22" t="s">
        <v>346</v>
      </c>
      <c r="E244" s="23" t="s">
        <v>35</v>
      </c>
      <c r="F244" s="24" t="s">
        <v>382</v>
      </c>
      <c r="G244" s="25">
        <v>51.52</v>
      </c>
    </row>
    <row r="245" spans="1:7" ht="12.75">
      <c r="A245" s="19">
        <v>241</v>
      </c>
      <c r="B245" s="20">
        <v>54</v>
      </c>
      <c r="C245" s="21" t="s">
        <v>383</v>
      </c>
      <c r="D245" s="22" t="s">
        <v>384</v>
      </c>
      <c r="E245" s="23" t="s">
        <v>46</v>
      </c>
      <c r="F245" s="24" t="s">
        <v>90</v>
      </c>
      <c r="G245" s="25">
        <v>52.12</v>
      </c>
    </row>
    <row r="246" spans="1:7" ht="12.75">
      <c r="A246" s="19">
        <v>242</v>
      </c>
      <c r="B246" s="20">
        <v>61</v>
      </c>
      <c r="C246" s="21" t="s">
        <v>277</v>
      </c>
      <c r="D246" s="22" t="s">
        <v>297</v>
      </c>
      <c r="E246" s="23" t="s">
        <v>141</v>
      </c>
      <c r="F246" s="24" t="s">
        <v>90</v>
      </c>
      <c r="G246" s="25">
        <v>54.12</v>
      </c>
    </row>
    <row r="247" spans="1:7" ht="12.75">
      <c r="A247" s="19">
        <v>243</v>
      </c>
      <c r="B247" s="20">
        <v>266</v>
      </c>
      <c r="C247" s="21" t="s">
        <v>385</v>
      </c>
      <c r="D247" s="22" t="s">
        <v>386</v>
      </c>
      <c r="E247" s="23" t="s">
        <v>154</v>
      </c>
      <c r="F247" s="24" t="s">
        <v>90</v>
      </c>
      <c r="G247" s="25">
        <v>54.25</v>
      </c>
    </row>
    <row r="248" spans="1:7" ht="12.75">
      <c r="A248" s="19">
        <v>244</v>
      </c>
      <c r="B248" s="20">
        <v>39</v>
      </c>
      <c r="C248" s="21" t="s">
        <v>256</v>
      </c>
      <c r="D248" s="22" t="s">
        <v>166</v>
      </c>
      <c r="E248" s="23" t="s">
        <v>189</v>
      </c>
      <c r="F248" s="24" t="s">
        <v>90</v>
      </c>
      <c r="G248" s="25">
        <v>54.25</v>
      </c>
    </row>
    <row r="249" spans="1:7" ht="12.75">
      <c r="A249" s="19">
        <v>245</v>
      </c>
      <c r="B249" s="20">
        <v>207</v>
      </c>
      <c r="C249" s="21" t="s">
        <v>387</v>
      </c>
      <c r="D249" s="22" t="s">
        <v>388</v>
      </c>
      <c r="E249" s="23" t="s">
        <v>35</v>
      </c>
      <c r="F249" s="24" t="s">
        <v>90</v>
      </c>
      <c r="G249" s="25">
        <v>54.43</v>
      </c>
    </row>
    <row r="250" spans="1:7" ht="12.75">
      <c r="A250" s="19">
        <v>246</v>
      </c>
      <c r="B250" s="20">
        <v>187</v>
      </c>
      <c r="C250" s="21" t="s">
        <v>389</v>
      </c>
      <c r="D250" s="22" t="s">
        <v>301</v>
      </c>
      <c r="E250" s="23" t="s">
        <v>35</v>
      </c>
      <c r="F250" s="24" t="s">
        <v>390</v>
      </c>
      <c r="G250" s="25">
        <v>57.27</v>
      </c>
    </row>
    <row r="251" spans="1:7" ht="12.75">
      <c r="A251" s="19">
        <v>247</v>
      </c>
      <c r="B251" s="20">
        <v>188</v>
      </c>
      <c r="C251" s="21" t="s">
        <v>391</v>
      </c>
      <c r="D251" s="22" t="s">
        <v>392</v>
      </c>
      <c r="E251" s="23" t="s">
        <v>154</v>
      </c>
      <c r="F251" s="24" t="s">
        <v>390</v>
      </c>
      <c r="G251" s="25">
        <v>57.34</v>
      </c>
    </row>
    <row r="252" spans="1:7" ht="12.75">
      <c r="A252" s="19">
        <v>248</v>
      </c>
      <c r="B252" s="20">
        <v>208</v>
      </c>
      <c r="C252" s="21" t="s">
        <v>393</v>
      </c>
      <c r="D252" s="22" t="s">
        <v>394</v>
      </c>
      <c r="E252" s="23" t="s">
        <v>189</v>
      </c>
      <c r="F252" s="24" t="s">
        <v>90</v>
      </c>
      <c r="G252" s="25">
        <v>59.12</v>
      </c>
    </row>
    <row r="253" spans="1:7" ht="12.75">
      <c r="A253" s="19">
        <v>249</v>
      </c>
      <c r="B253" s="20">
        <v>24</v>
      </c>
      <c r="C253" s="21" t="s">
        <v>395</v>
      </c>
      <c r="D253" s="22" t="s">
        <v>396</v>
      </c>
      <c r="E253" s="23" t="s">
        <v>49</v>
      </c>
      <c r="F253" s="24" t="s">
        <v>90</v>
      </c>
      <c r="G253" s="25">
        <v>72.42</v>
      </c>
    </row>
    <row r="254" spans="1:7" ht="12.75">
      <c r="A254" s="19">
        <v>250</v>
      </c>
      <c r="B254" s="20">
        <v>25</v>
      </c>
      <c r="C254" s="21" t="s">
        <v>397</v>
      </c>
      <c r="D254" s="22" t="s">
        <v>255</v>
      </c>
      <c r="E254" s="23" t="s">
        <v>22</v>
      </c>
      <c r="F254" s="24" t="s">
        <v>314</v>
      </c>
      <c r="G254" s="25">
        <v>72.42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Adrian Thiemicke</cp:lastModifiedBy>
  <dcterms:created xsi:type="dcterms:W3CDTF">2008-08-07T01:04:53Z</dcterms:created>
  <dcterms:modified xsi:type="dcterms:W3CDTF">2008-08-07T01:58:33Z</dcterms:modified>
  <cp:category/>
  <cp:version/>
  <cp:contentType/>
  <cp:contentStatus/>
</cp:coreProperties>
</file>