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5415" windowHeight="949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<sst xmlns="http://schemas.openxmlformats.org/spreadsheetml/2006/main" count="1493" uniqueCount="511">
  <si>
    <t>Position</t>
  </si>
  <si>
    <t>Time</t>
  </si>
  <si>
    <t>Name</t>
  </si>
  <si>
    <t>Club</t>
  </si>
  <si>
    <t>Category</t>
  </si>
  <si>
    <t>Race No</t>
  </si>
  <si>
    <t>CLIFFE, Daniel</t>
  </si>
  <si>
    <t>Warrington AC</t>
  </si>
  <si>
    <t>All Men</t>
  </si>
  <si>
    <t>NICHOLS, Damian</t>
  </si>
  <si>
    <t>Wilmslow RC</t>
  </si>
  <si>
    <t>HAYMAN, Rick</t>
  </si>
  <si>
    <t>Horwich RMI</t>
  </si>
  <si>
    <t>HOUGHTON, Graham</t>
  </si>
  <si>
    <t>Spectrum Striders</t>
  </si>
  <si>
    <t>LAMONT, Andrew</t>
  </si>
  <si>
    <t>Macclesfield Harriers</t>
  </si>
  <si>
    <t>TAYLOR, Tim</t>
  </si>
  <si>
    <t>Vet Men 40-49</t>
  </si>
  <si>
    <t>DOYLE, Stuart</t>
  </si>
  <si>
    <t>Vale Royal AC</t>
  </si>
  <si>
    <t>DOWNS, Rob</t>
  </si>
  <si>
    <t>ARCHER, Nicky</t>
  </si>
  <si>
    <t>All Ladies</t>
  </si>
  <si>
    <t>MALLISON, PETER</t>
  </si>
  <si>
    <t>South Cheshire Harriers</t>
  </si>
  <si>
    <t>PENDRILL, Jim</t>
  </si>
  <si>
    <t>HATTON, Mike</t>
  </si>
  <si>
    <t>PARROTT, Stuart</t>
  </si>
  <si>
    <t>SWANNELL, Mark</t>
  </si>
  <si>
    <t>Bolton Harriers</t>
  </si>
  <si>
    <t>WILSON, Phil</t>
  </si>
  <si>
    <t>MORRIS, Trevor</t>
  </si>
  <si>
    <t>BENTLEY, Chris</t>
  </si>
  <si>
    <t>CURTIS, Paul</t>
  </si>
  <si>
    <t>Northern Veterans AC</t>
  </si>
  <si>
    <t>BROWN, Jez</t>
  </si>
  <si>
    <t>HOUGHTON, Mike</t>
  </si>
  <si>
    <t>MCCARTHY, Tony</t>
  </si>
  <si>
    <t>ANDREW, Stuart</t>
  </si>
  <si>
    <t>MURRAY, Raphael</t>
  </si>
  <si>
    <t>Vet Men 50-59</t>
  </si>
  <si>
    <t>JONES, Neil</t>
  </si>
  <si>
    <t>MARTIN, Colin</t>
  </si>
  <si>
    <t>CLAGUE, Andrew</t>
  </si>
  <si>
    <t>West Cheshire AC</t>
  </si>
  <si>
    <t>BROUGHTON, Adair</t>
  </si>
  <si>
    <t>Helsby RC</t>
  </si>
  <si>
    <t>BURSLEM, Paul</t>
  </si>
  <si>
    <t>Trentham RC</t>
  </si>
  <si>
    <t>TARGETT, Paul</t>
  </si>
  <si>
    <t>Clayton Le Moors</t>
  </si>
  <si>
    <t>SPENCER, Julian T</t>
  </si>
  <si>
    <t>MARSH, Rob</t>
  </si>
  <si>
    <t>Sutton Runners</t>
  </si>
  <si>
    <t>FAIRS, Mick</t>
  </si>
  <si>
    <t>WHARTON, Dennis</t>
  </si>
  <si>
    <t>St Helens Sutton AC</t>
  </si>
  <si>
    <t>THOMPSON, Nick</t>
  </si>
  <si>
    <t>HARRIS, Sarah</t>
  </si>
  <si>
    <t>AIRD, Paul</t>
  </si>
  <si>
    <t>Last Inn Runners</t>
  </si>
  <si>
    <t>LOFTUS, Carl</t>
  </si>
  <si>
    <t>GILBERT, Rob</t>
  </si>
  <si>
    <t>BALE, Mark</t>
  </si>
  <si>
    <t>DAVIES, Claire</t>
  </si>
  <si>
    <t>CLAYTON, Peter</t>
  </si>
  <si>
    <t>HULME, Tony</t>
  </si>
  <si>
    <t>Vet Men 60+</t>
  </si>
  <si>
    <t>ROGERSON, Andrew</t>
  </si>
  <si>
    <t>Pensby Runners</t>
  </si>
  <si>
    <t>JURY, David</t>
  </si>
  <si>
    <t>Trafford AC</t>
  </si>
  <si>
    <t>SMALLWOOD, Ian</t>
  </si>
  <si>
    <t>WARD, Mervyn</t>
  </si>
  <si>
    <t>FORSTER, Kenny</t>
  </si>
  <si>
    <t>WHITE, Ian</t>
  </si>
  <si>
    <t>GARNETT, Neil</t>
  </si>
  <si>
    <t>DUNNING, Nick</t>
  </si>
  <si>
    <t>HAINES, David</t>
  </si>
  <si>
    <t>EDWARDS, James</t>
  </si>
  <si>
    <t>APERGIS, Anastasios</t>
  </si>
  <si>
    <t>JOHNSON, Sara</t>
  </si>
  <si>
    <t>GOODALL, Gary</t>
  </si>
  <si>
    <t>Village RR</t>
  </si>
  <si>
    <t>WOODCOCK, Gareth</t>
  </si>
  <si>
    <t>HARTOPP, Alison</t>
  </si>
  <si>
    <t>Vet Ladies 40-49</t>
  </si>
  <si>
    <t>EAGLE, Ray`</t>
  </si>
  <si>
    <t>COOPER, Mike</t>
  </si>
  <si>
    <t>FEARON, Dave</t>
  </si>
  <si>
    <t>Razzers Runners</t>
  </si>
  <si>
    <t>SMITH, Steve</t>
  </si>
  <si>
    <t>TRATALOS, Chris</t>
  </si>
  <si>
    <t>WATTS, Andy</t>
  </si>
  <si>
    <t>BROCKLEHURST, Matt</t>
  </si>
  <si>
    <t>GARNETT, Andy</t>
  </si>
  <si>
    <t>MARTIN, Marian</t>
  </si>
  <si>
    <t>SMITH, Mark</t>
  </si>
  <si>
    <t>Tattenhall Runners</t>
  </si>
  <si>
    <t>WALKER, Marcus</t>
  </si>
  <si>
    <t>GLEN, Amy</t>
  </si>
  <si>
    <t>Liverpool Harriers</t>
  </si>
  <si>
    <t>FARHALL, Liz</t>
  </si>
  <si>
    <t>JONES, Mark</t>
  </si>
  <si>
    <t>Warrington Road Runners</t>
  </si>
  <si>
    <t>MENDHAM, Gavin</t>
  </si>
  <si>
    <t>EHLEN, Brad</t>
  </si>
  <si>
    <t>HIGGINS, S</t>
  </si>
  <si>
    <t>CLIFFE, Neil</t>
  </si>
  <si>
    <t>MCGALL, Rob</t>
  </si>
  <si>
    <t>Altricham AC</t>
  </si>
  <si>
    <t>NICHOLS, Paul</t>
  </si>
  <si>
    <t>BLAIR, Andrew</t>
  </si>
  <si>
    <t>EDGE, Ian</t>
  </si>
  <si>
    <t>MIDDLETON, Brian</t>
  </si>
  <si>
    <t>St Helens Striders</t>
  </si>
  <si>
    <t>ROBERTS, Andrew</t>
  </si>
  <si>
    <t>BOOTH, Clive</t>
  </si>
  <si>
    <t>SALIHI, Nabilah</t>
  </si>
  <si>
    <t>SKINNION, Lee</t>
  </si>
  <si>
    <t>HINE, Sophie</t>
  </si>
  <si>
    <t>GILLIBRAND, J</t>
  </si>
  <si>
    <t>PITT, Matthew</t>
  </si>
  <si>
    <t>WEATHERHEAD, Peter</t>
  </si>
  <si>
    <t>Wirral AC</t>
  </si>
  <si>
    <t>GILBERT, Geof</t>
  </si>
  <si>
    <t>ASHTON, Chris</t>
  </si>
  <si>
    <t>TAYLOR, S</t>
  </si>
  <si>
    <t>SUTTON, Kate</t>
  </si>
  <si>
    <t>DAWSON, Jim</t>
  </si>
  <si>
    <t>HORNBY, Robert</t>
  </si>
  <si>
    <t>JONES, David Alan</t>
  </si>
  <si>
    <t>Denbigh  Harriers</t>
  </si>
  <si>
    <t>ABBOTT, Leslie</t>
  </si>
  <si>
    <t>HOWE, Joan</t>
  </si>
  <si>
    <t>Vet Ladies 50-59</t>
  </si>
  <si>
    <t>BROOK, Stephen</t>
  </si>
  <si>
    <t>Queensbury Running Club</t>
  </si>
  <si>
    <t>BROWN, KA</t>
  </si>
  <si>
    <t>ALDCROFT, Robert</t>
  </si>
  <si>
    <t>TROW, James</t>
  </si>
  <si>
    <t>HILL, P</t>
  </si>
  <si>
    <t>Newport</t>
  </si>
  <si>
    <t>FOX, Daniel</t>
  </si>
  <si>
    <t>SHAW, Geoff</t>
  </si>
  <si>
    <t>WHITBY, Helen</t>
  </si>
  <si>
    <t>DOWDALL, Jamie</t>
  </si>
  <si>
    <t>Darwen Dashers</t>
  </si>
  <si>
    <t>PLEETH, Rachel</t>
  </si>
  <si>
    <t>COATES, John</t>
  </si>
  <si>
    <t>AIR, Rick</t>
  </si>
  <si>
    <t>FROST, Andrea</t>
  </si>
  <si>
    <t>WAWRZENCZAK, Krzysztof</t>
  </si>
  <si>
    <t>ROBINSON, Matthew</t>
  </si>
  <si>
    <t>DAVIES, Amanda</t>
  </si>
  <si>
    <t>CUTLER, Mike</t>
  </si>
  <si>
    <t>HOBSON, John</t>
  </si>
  <si>
    <t>Warrington Tri Club</t>
  </si>
  <si>
    <t>JAMES, Barry</t>
  </si>
  <si>
    <t>NEWBY, Gavin</t>
  </si>
  <si>
    <t>STYNES, Carol</t>
  </si>
  <si>
    <t>OTHER, AN</t>
  </si>
  <si>
    <t>HATFIELD, Jamie</t>
  </si>
  <si>
    <t>Barnton Youth Club</t>
  </si>
  <si>
    <t>REYNOLDS, Stephen</t>
  </si>
  <si>
    <t>JACKSON, David</t>
  </si>
  <si>
    <t>POOLE, Daniel</t>
  </si>
  <si>
    <t>FEAKES, David</t>
  </si>
  <si>
    <t>COLE, M</t>
  </si>
  <si>
    <t>CHAMBERS, Barry</t>
  </si>
  <si>
    <t>WILLIAMS, Glyn</t>
  </si>
  <si>
    <t>Prestwich AC</t>
  </si>
  <si>
    <t>PRICE, Sally</t>
  </si>
  <si>
    <t>ANDERSON, Shirley</t>
  </si>
  <si>
    <t>CALDWELL-HOE, Richard</t>
  </si>
  <si>
    <t>MAPLESON, Roger</t>
  </si>
  <si>
    <t>SMITH, Andy</t>
  </si>
  <si>
    <t>FINLAY, David</t>
  </si>
  <si>
    <t>SHILLETO, F</t>
  </si>
  <si>
    <t>MCALEECE, Neil</t>
  </si>
  <si>
    <t>HUNTER, Alan</t>
  </si>
  <si>
    <t>SHARP, Rob</t>
  </si>
  <si>
    <t>CARTER-ALEKSIC, Anthony</t>
  </si>
  <si>
    <t>CUTHBERT, Philip</t>
  </si>
  <si>
    <t>Village Road Runners</t>
  </si>
  <si>
    <t>GREGORY, A</t>
  </si>
  <si>
    <t>COX, Matthew</t>
  </si>
  <si>
    <t>Rochdale</t>
  </si>
  <si>
    <t>GRIFFITHS, Vanessa</t>
  </si>
  <si>
    <t>LEWIS, James</t>
  </si>
  <si>
    <t>HAY, Steven</t>
  </si>
  <si>
    <t>WILKINSON, John</t>
  </si>
  <si>
    <t>WRIGHT, Mark</t>
  </si>
  <si>
    <t>ALMOND, Stuart</t>
  </si>
  <si>
    <t>LUNT, Warren</t>
  </si>
  <si>
    <t>TRATALOS, Jamie</t>
  </si>
  <si>
    <t>ASHCROFT, Ian</t>
  </si>
  <si>
    <t>FAIRLEY, Michael</t>
  </si>
  <si>
    <t>SKINLEY, John</t>
  </si>
  <si>
    <t>MAGUIRE, Mark</t>
  </si>
  <si>
    <t>NUYNENBURG, Nicole</t>
  </si>
  <si>
    <t>ASTILL, Neil</t>
  </si>
  <si>
    <t>ROBERTSON, J</t>
  </si>
  <si>
    <t>Milocarian AC</t>
  </si>
  <si>
    <t>DICKSON, Kevin</t>
  </si>
  <si>
    <t>CLIFF, Phil</t>
  </si>
  <si>
    <t>MARSH, Jo</t>
  </si>
  <si>
    <t>STREET, Paul</t>
  </si>
  <si>
    <t>HINKE, Penny</t>
  </si>
  <si>
    <t>DONELON, Neil</t>
  </si>
  <si>
    <t>BRADBURY, Amanda</t>
  </si>
  <si>
    <t>MITCHELL, Gary</t>
  </si>
  <si>
    <t>ASHCROFT, Owen</t>
  </si>
  <si>
    <t>LEICESTER, Andrew</t>
  </si>
  <si>
    <t>Olney Runners</t>
  </si>
  <si>
    <t>THOMPSON, Dave</t>
  </si>
  <si>
    <t>ROBERT, Eric</t>
  </si>
  <si>
    <t>SHAW, Carol</t>
  </si>
  <si>
    <t>WRIGHT, Tim</t>
  </si>
  <si>
    <t>MAHER, Peter</t>
  </si>
  <si>
    <t>PLATT, Nikki</t>
  </si>
  <si>
    <t>KARFOPOULOS, Alexis</t>
  </si>
  <si>
    <t>WENN, Gary</t>
  </si>
  <si>
    <t>Royal Navy AC</t>
  </si>
  <si>
    <t>OATES, Rob</t>
  </si>
  <si>
    <t>WRIGGLESWORTH, Julia</t>
  </si>
  <si>
    <t>JACKSON, Phil</t>
  </si>
  <si>
    <t>MUSKETT, Steven</t>
  </si>
  <si>
    <t>WILLIAMS, Darren</t>
  </si>
  <si>
    <t>DYDE, Alasdair</t>
  </si>
  <si>
    <t>TUNNY, Owen</t>
  </si>
  <si>
    <t>WILSON, Robert</t>
  </si>
  <si>
    <t>Stockport Stompers</t>
  </si>
  <si>
    <t>DONELY, Gary</t>
  </si>
  <si>
    <t>GREENWOOD, Johanne</t>
  </si>
  <si>
    <t>HUGHES, Mark</t>
  </si>
  <si>
    <t>MASON, Brian</t>
  </si>
  <si>
    <t>Winston Running Club</t>
  </si>
  <si>
    <t>EDWARDS, Joanne</t>
  </si>
  <si>
    <t>FOSTER, Neill</t>
  </si>
  <si>
    <t>READ, Derek</t>
  </si>
  <si>
    <t>PIERCY, M</t>
  </si>
  <si>
    <t>CLUTTERBUCK, P</t>
  </si>
  <si>
    <t>HAMPSON, Chris</t>
  </si>
  <si>
    <t>BELL, Alan</t>
  </si>
  <si>
    <t>ORANGE, Dominic</t>
  </si>
  <si>
    <t>STANHOPE, Nigel</t>
  </si>
  <si>
    <t>LORD, Matt</t>
  </si>
  <si>
    <t>JONES-OWEN, Andy</t>
  </si>
  <si>
    <t>RICHARDSON, David</t>
  </si>
  <si>
    <t>DONELON, Paul</t>
  </si>
  <si>
    <t>PRITCHARD, Spencer</t>
  </si>
  <si>
    <t>GISBY, Paul</t>
  </si>
  <si>
    <t>WHITFIELD, Kit</t>
  </si>
  <si>
    <t>COOMBES, Rod</t>
  </si>
  <si>
    <t>STUART-COLE, Barry</t>
  </si>
  <si>
    <t>BROWN, Laurie</t>
  </si>
  <si>
    <t>Birkenhead AC</t>
  </si>
  <si>
    <t>EVANS, Matthew</t>
  </si>
  <si>
    <t>CAMPBELL, Graeme</t>
  </si>
  <si>
    <t>LUCAS, June</t>
  </si>
  <si>
    <t>ASHTON, James</t>
  </si>
  <si>
    <t>CUMMINS, Richard</t>
  </si>
  <si>
    <t>FALLOWS, Jonathon</t>
  </si>
  <si>
    <t>WOOD, Breeshey</t>
  </si>
  <si>
    <t>Stockport Harriers</t>
  </si>
  <si>
    <t>REDPATH, David</t>
  </si>
  <si>
    <t>SMITH, Peter</t>
  </si>
  <si>
    <t>COLLEN, Gill</t>
  </si>
  <si>
    <t>BLACKHOUSE, John</t>
  </si>
  <si>
    <t>SHORT, Chris</t>
  </si>
  <si>
    <t>WATTS, Mark</t>
  </si>
  <si>
    <t>KEASLEY, Jackie</t>
  </si>
  <si>
    <t>CHARMAN, Michael</t>
  </si>
  <si>
    <t>SEDDON, Charlie</t>
  </si>
  <si>
    <t>WILCOCKSON, Paul</t>
  </si>
  <si>
    <t>POTTER, Chris</t>
  </si>
  <si>
    <t>RIDGELEY, Ian</t>
  </si>
  <si>
    <t>BECK, David</t>
  </si>
  <si>
    <t>OLIVER, Karl</t>
  </si>
  <si>
    <t>MONAGHAN, Eric</t>
  </si>
  <si>
    <t>EXON, SUE</t>
  </si>
  <si>
    <t>HATFIELD, John</t>
  </si>
  <si>
    <t>JACKETT, Graham C</t>
  </si>
  <si>
    <t>Leigh Harriers</t>
  </si>
  <si>
    <t>BREEN, Peter</t>
  </si>
  <si>
    <t>GEARY, Mike</t>
  </si>
  <si>
    <t>SMITH, Alison</t>
  </si>
  <si>
    <t>HOWARTH, Adam</t>
  </si>
  <si>
    <t>WORRALL, Joe</t>
  </si>
  <si>
    <t>WORRALL, Mike</t>
  </si>
  <si>
    <t>HENNERLEY, Nigel</t>
  </si>
  <si>
    <t>GOODALL, David</t>
  </si>
  <si>
    <t>DAVIES, Gareth</t>
  </si>
  <si>
    <t>BEHAN, Kathryn</t>
  </si>
  <si>
    <t>GILBERT, Louisa</t>
  </si>
  <si>
    <t>MARSHALL, Catriona</t>
  </si>
  <si>
    <t>LOWE, Jill</t>
  </si>
  <si>
    <t>HIMSWORTH, Hilary</t>
  </si>
  <si>
    <t>FARRELLY, Michael</t>
  </si>
  <si>
    <t>LOMAX, Jayne</t>
  </si>
  <si>
    <t>FEAKES, Lesley</t>
  </si>
  <si>
    <t>WALKER, Glenn</t>
  </si>
  <si>
    <t>OLIVER, Emma</t>
  </si>
  <si>
    <t>HALES, David</t>
  </si>
  <si>
    <t>MITCHINSON, J</t>
  </si>
  <si>
    <t>PIERCE, Barry</t>
  </si>
  <si>
    <t>O'BRIEN, Kevin</t>
  </si>
  <si>
    <t>Clayton le Moors</t>
  </si>
  <si>
    <t>MANTON, John</t>
  </si>
  <si>
    <t>BITHELL, Ian</t>
  </si>
  <si>
    <t>DYMOND, Chris</t>
  </si>
  <si>
    <t>LEWIS, Paul</t>
  </si>
  <si>
    <t>CHARMAN, Steph</t>
  </si>
  <si>
    <t>BEALES, Peter</t>
  </si>
  <si>
    <t>NDB</t>
  </si>
  <si>
    <t>KEATING, Niall</t>
  </si>
  <si>
    <t>ALMOND, Wesley</t>
  </si>
  <si>
    <t>Manchester Frontrunners</t>
  </si>
  <si>
    <t>SCHOFIELD, Jonathan</t>
  </si>
  <si>
    <t>FALLONS, Andrew</t>
  </si>
  <si>
    <t>ENGLE, Alison</t>
  </si>
  <si>
    <t>FOX, James</t>
  </si>
  <si>
    <t>DAINTY, Kerryanne</t>
  </si>
  <si>
    <t>FAULKNER, Trevor</t>
  </si>
  <si>
    <t>CRABTREE, Sarah</t>
  </si>
  <si>
    <t>BRADSHAW, STEPHEN</t>
  </si>
  <si>
    <t>RIGBY, Karen</t>
  </si>
  <si>
    <t>BARKER, Ian</t>
  </si>
  <si>
    <t>CARNEY, Renee</t>
  </si>
  <si>
    <t>COPPACK, Patricia</t>
  </si>
  <si>
    <t>SUTTON, Graham</t>
  </si>
  <si>
    <t>GRAHAM, Tom</t>
  </si>
  <si>
    <t>DYMOND, Ben</t>
  </si>
  <si>
    <t>BYRNE, Swithin</t>
  </si>
  <si>
    <t>HINDLE, Linda</t>
  </si>
  <si>
    <t>SUTTON, Diane</t>
  </si>
  <si>
    <t>CLAYTON, Ruth</t>
  </si>
  <si>
    <t>HOGG, Percy</t>
  </si>
  <si>
    <t>MCDONALD, Mike</t>
  </si>
  <si>
    <t>Bowland Fell Runners</t>
  </si>
  <si>
    <t>NEWTON, David</t>
  </si>
  <si>
    <t>CRABTREE, Simon</t>
  </si>
  <si>
    <t>KIRSCHEN, Daniel</t>
  </si>
  <si>
    <t>EVANS, Bronwen</t>
  </si>
  <si>
    <t>REDPATH, Janet</t>
  </si>
  <si>
    <t>HAZELWOOD, Charles</t>
  </si>
  <si>
    <t>GILBERTSON, Debbie</t>
  </si>
  <si>
    <t>GILBERTSON, Chris</t>
  </si>
  <si>
    <t>THOMPSON, Leasa</t>
  </si>
  <si>
    <t>LATHEM, John</t>
  </si>
  <si>
    <t>DOG - MACKELLAR, Bonnie</t>
  </si>
  <si>
    <t>MACKELLAR, Dougals</t>
  </si>
  <si>
    <t>SPILSBERRY, Ruth</t>
  </si>
  <si>
    <t>WHITE, Linda</t>
  </si>
  <si>
    <t>TOWNEND, Philip</t>
  </si>
  <si>
    <t>GRIFFITHS, David</t>
  </si>
  <si>
    <t>BARNES, Wendy</t>
  </si>
  <si>
    <t>SHORNEY, Louise</t>
  </si>
  <si>
    <t>CROSS, Neil</t>
  </si>
  <si>
    <t>CLAGUE, Billy</t>
  </si>
  <si>
    <t>DONELON, C M</t>
  </si>
  <si>
    <t>WARDLE, Paul</t>
  </si>
  <si>
    <t>COOKSEY, Martin</t>
  </si>
  <si>
    <t>MOTTRAM, Steve</t>
  </si>
  <si>
    <t>LANGHAM, Clive</t>
  </si>
  <si>
    <t>CRAWLEY, Julie</t>
  </si>
  <si>
    <t>BROOKS, Alan</t>
  </si>
  <si>
    <t>WALSH, Shelley</t>
  </si>
  <si>
    <t>BELL, Tony</t>
  </si>
  <si>
    <t>HANDS, Sasha</t>
  </si>
  <si>
    <t>ASHALL, Jack</t>
  </si>
  <si>
    <t>STEAD, Simon</t>
  </si>
  <si>
    <t>HAMMER-DAVIES, Elizabeth</t>
  </si>
  <si>
    <t>Winston Runners</t>
  </si>
  <si>
    <t>ARBER, Carolyn</t>
  </si>
  <si>
    <t>EVANS, Stuart</t>
  </si>
  <si>
    <t>HITCHEN, Kelly</t>
  </si>
  <si>
    <t>HAGGETT, Roy</t>
  </si>
  <si>
    <t>ARMSTRONG, Peter</t>
  </si>
  <si>
    <t>Northwich Trotters</t>
  </si>
  <si>
    <t>PEACOCK, Jill</t>
  </si>
  <si>
    <t>GREENHALGH, Andy</t>
  </si>
  <si>
    <t>WHITFIELD, Diane</t>
  </si>
  <si>
    <t>COLEMAN, Ian</t>
  </si>
  <si>
    <t>GARNER, Edward</t>
  </si>
  <si>
    <t>GEERY, K</t>
  </si>
  <si>
    <t>HEMMING, Mandy</t>
  </si>
  <si>
    <t>GODFRY, Will</t>
  </si>
  <si>
    <t>HANNNON, Jason</t>
  </si>
  <si>
    <t>THOMPSON, Lois</t>
  </si>
  <si>
    <t>BRAY, Tony</t>
  </si>
  <si>
    <t>SHORROCK, Kristy</t>
  </si>
  <si>
    <t>BUCKTHORPE, James</t>
  </si>
  <si>
    <t>WHITTON, Tim</t>
  </si>
  <si>
    <t>ROBINSON, Stuart</t>
  </si>
  <si>
    <t>TIMMIS, J</t>
  </si>
  <si>
    <t>SHAW, Janet</t>
  </si>
  <si>
    <t>NOAKES, J</t>
  </si>
  <si>
    <t>Holmes Chapel Harriers</t>
  </si>
  <si>
    <t>SAGE, Timothy</t>
  </si>
  <si>
    <t>DEWSBURY, Claire</t>
  </si>
  <si>
    <t>HYDE, Michelle</t>
  </si>
  <si>
    <t>BRADLEY, W.S.</t>
  </si>
  <si>
    <t>ROBSON, Terry</t>
  </si>
  <si>
    <t>Stockport</t>
  </si>
  <si>
    <t>FEARON, Caroline</t>
  </si>
  <si>
    <t>WOODWATT, Nicola</t>
  </si>
  <si>
    <t>CUTLER, Gemma</t>
  </si>
  <si>
    <t>JACKETT, Linda</t>
  </si>
  <si>
    <t>O'HARA, Michael</t>
  </si>
  <si>
    <t>PICKUP, Emma</t>
  </si>
  <si>
    <t>HOWARTH, Tracy</t>
  </si>
  <si>
    <t>Running for Women</t>
  </si>
  <si>
    <t>SHEERIN, Catherine</t>
  </si>
  <si>
    <t>CHESHIRE, Alastair J</t>
  </si>
  <si>
    <t>WOODS, Janette</t>
  </si>
  <si>
    <t>SIMM, Cliff</t>
  </si>
  <si>
    <t>Easingwold RC</t>
  </si>
  <si>
    <t>DAVIES, Helen</t>
  </si>
  <si>
    <t>RICHARDS, Jacqui</t>
  </si>
  <si>
    <t>LORD, Nikki</t>
  </si>
  <si>
    <t>EVANS, David</t>
  </si>
  <si>
    <t>BETTLES, David</t>
  </si>
  <si>
    <t>ROSSER, Barbara</t>
  </si>
  <si>
    <t>FALKINGHAM, Julie</t>
  </si>
  <si>
    <t>MOORE, Karen</t>
  </si>
  <si>
    <t>NAYLOR, Gillian</t>
  </si>
  <si>
    <t>CAMERON, Joe</t>
  </si>
  <si>
    <t>DELANEY, Margaret</t>
  </si>
  <si>
    <t>BROWN, Inyang</t>
  </si>
  <si>
    <t>Police Running Club</t>
  </si>
  <si>
    <t>HALEY, Peter</t>
  </si>
  <si>
    <t>MAITLAND, Kipper</t>
  </si>
  <si>
    <t>MAITLAND, V</t>
  </si>
  <si>
    <t>FELL, Carol</t>
  </si>
  <si>
    <t>HOLDEN, Elaine</t>
  </si>
  <si>
    <t>EWING, Alison</t>
  </si>
  <si>
    <t>MCMILLAN, James</t>
  </si>
  <si>
    <t>WALTIER, Helen</t>
  </si>
  <si>
    <t>TAYLOR, Irene</t>
  </si>
  <si>
    <t>HEATH, Ash</t>
  </si>
  <si>
    <t>JOHNSON, Andy</t>
  </si>
  <si>
    <t>TIMMIS, A</t>
  </si>
  <si>
    <t>CLAGUE, Lesley</t>
  </si>
  <si>
    <t>Vet Ladies 60+</t>
  </si>
  <si>
    <t>GRUNDY, David</t>
  </si>
  <si>
    <t>TOTTEN, Stephanie</t>
  </si>
  <si>
    <t>CLARE, Tracey</t>
  </si>
  <si>
    <t>EVES, Dorothy</t>
  </si>
  <si>
    <t>HUGHES, Helen</t>
  </si>
  <si>
    <t>EXLEY, Suzie</t>
  </si>
  <si>
    <t>David Lloyd Running</t>
  </si>
  <si>
    <t>BULL, Michelle</t>
  </si>
  <si>
    <t>CUMMINS, Jane</t>
  </si>
  <si>
    <t>NICHOLSON, Craig</t>
  </si>
  <si>
    <t>RICHARDS, Alison</t>
  </si>
  <si>
    <t>STYNES, Mel</t>
  </si>
  <si>
    <t>CONNOR, Carol</t>
  </si>
  <si>
    <t>SHEEDY, Sheila</t>
  </si>
  <si>
    <t>HAGGETT, Chris</t>
  </si>
  <si>
    <t>DAVIES, Marie</t>
  </si>
  <si>
    <t>TRASHER, Sarah</t>
  </si>
  <si>
    <t>HENRYS, Sian</t>
  </si>
  <si>
    <t>DAVIES, Cathy</t>
  </si>
  <si>
    <t>CLEMENCE, Jean</t>
  </si>
  <si>
    <t>DAVIES, K</t>
  </si>
  <si>
    <t>BURGESS, Karen</t>
  </si>
  <si>
    <t>ALDRID, Stephanie</t>
  </si>
  <si>
    <t>CLAYTON, Jane</t>
  </si>
  <si>
    <t>FUSCHI, Fabiola</t>
  </si>
  <si>
    <t>KERFOOT, Russell</t>
  </si>
  <si>
    <t>HENNERLEY, Helen</t>
  </si>
  <si>
    <t>CROSS, Olivia</t>
  </si>
  <si>
    <t>HUMPHRIES, Pauline</t>
  </si>
  <si>
    <t>CROSS, Val</t>
  </si>
  <si>
    <t>LOCKETT, Monica</t>
  </si>
  <si>
    <t>STEVENS, Beverly</t>
  </si>
  <si>
    <t>CLARKE, Rachel</t>
  </si>
  <si>
    <t>CLARKE, Roy</t>
  </si>
  <si>
    <t>Team Points</t>
  </si>
  <si>
    <t>Ind Points</t>
  </si>
  <si>
    <t>Pos</t>
  </si>
  <si>
    <t>&lt;- counters -&gt;</t>
  </si>
  <si>
    <t>Total</t>
  </si>
  <si>
    <t>Vale Royal</t>
  </si>
  <si>
    <t>Macclesfield H</t>
  </si>
  <si>
    <t>South Cheshire H</t>
  </si>
  <si>
    <t>Boalloy RC</t>
  </si>
  <si>
    <t>Congleton H</t>
  </si>
  <si>
    <t>Sandbach Striders</t>
  </si>
  <si>
    <t>Styal RC</t>
  </si>
  <si>
    <t>Warrington RR</t>
  </si>
  <si>
    <t>-</t>
  </si>
  <si>
    <t>Chester Tri</t>
  </si>
  <si>
    <t>Ellesmere Port RC</t>
  </si>
  <si>
    <t>Cross-checks</t>
  </si>
  <si>
    <t>Max</t>
  </si>
  <si>
    <t>Min</t>
  </si>
  <si>
    <t>&lt;--- total</t>
  </si>
  <si>
    <t>&lt;--- expected total</t>
  </si>
  <si>
    <t>40+</t>
  </si>
  <si>
    <t>50+</t>
  </si>
  <si>
    <t>60+</t>
  </si>
  <si>
    <t>COLE, Melvyn</t>
  </si>
  <si>
    <t>POWNALL, Roy</t>
  </si>
  <si>
    <t>40-49</t>
  </si>
  <si>
    <t>50-59</t>
  </si>
  <si>
    <t>TRIMBLE, Gareth</t>
  </si>
  <si>
    <t>EAGLE, Ray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</si>
</sst>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2" bestFit="1" customWidth="1"/>
    <col min="2" max="2" width="23.421875" style="12" bestFit="1" customWidth="1"/>
    <col min="3" max="3" width="23.140625" style="12" customWidth="1"/>
    <col min="4" max="4" width="9.140625" style="12" bestFit="1" customWidth="1"/>
    <col min="5" max="5" width="10.140625" style="15" bestFit="1" customWidth="1"/>
    <col min="6" max="6" width="12.28125" style="11" bestFit="1" customWidth="1"/>
    <col min="7" max="7" width="10.00390625" style="11" bestFit="1" customWidth="1"/>
    <col min="8" max="8" width="4.00390625" style="11" hidden="1" customWidth="1"/>
    <col min="9" max="9" width="2.00390625" style="11" hidden="1" customWidth="1"/>
    <col min="10" max="16384" width="9.140625" style="11" customWidth="1"/>
  </cols>
  <sheetData>
    <row r="1" spans="1:8" s="16" customFormat="1" ht="12.75">
      <c r="A1" s="8" t="s">
        <v>483</v>
      </c>
      <c r="B1" s="8" t="s">
        <v>2</v>
      </c>
      <c r="C1" s="8" t="s">
        <v>3</v>
      </c>
      <c r="D1" s="8" t="s">
        <v>4</v>
      </c>
      <c r="E1" s="13" t="s">
        <v>1</v>
      </c>
      <c r="F1" s="8" t="s">
        <v>481</v>
      </c>
      <c r="G1" s="8" t="s">
        <v>482</v>
      </c>
      <c r="H1" s="8"/>
    </row>
    <row r="2" spans="1:9" ht="12.75">
      <c r="A2" s="9">
        <v>1</v>
      </c>
      <c r="B2" s="9" t="s">
        <v>6</v>
      </c>
      <c r="C2" s="9" t="s">
        <v>7</v>
      </c>
      <c r="D2" s="9"/>
      <c r="E2" s="14">
        <v>0.02244212962962963</v>
      </c>
      <c r="F2" s="10">
        <v>100</v>
      </c>
      <c r="G2" s="10">
        <v>100</v>
      </c>
      <c r="H2" s="10">
        <v>100</v>
      </c>
      <c r="I2" s="11">
        <v>1</v>
      </c>
    </row>
    <row r="3" spans="1:9" ht="12.75">
      <c r="A3" s="12">
        <v>2</v>
      </c>
      <c r="B3" s="12" t="s">
        <v>9</v>
      </c>
      <c r="C3" s="12" t="s">
        <v>10</v>
      </c>
      <c r="E3" s="14">
        <v>0.02314814814814815</v>
      </c>
      <c r="F3" s="10">
        <f>IF(I3=1,H2-1,"-")</f>
        <v>99</v>
      </c>
      <c r="G3" s="10">
        <f>MAX(G2-1,1)</f>
        <v>99</v>
      </c>
      <c r="H3" s="10">
        <f>IF(I3=1,H2-1,H2)</f>
        <v>99</v>
      </c>
      <c r="I3" s="11">
        <v>1</v>
      </c>
    </row>
    <row r="4" spans="1:9" ht="12.75">
      <c r="A4" s="9">
        <v>3</v>
      </c>
      <c r="B4" s="12" t="s">
        <v>13</v>
      </c>
      <c r="C4" s="12" t="s">
        <v>14</v>
      </c>
      <c r="E4" s="14">
        <v>0.023634259259259258</v>
      </c>
      <c r="F4" s="10">
        <f aca="true" t="shared" si="0" ref="F2:F67">IF(I4=1,H3-1,"-")</f>
        <v>98</v>
      </c>
      <c r="G4" s="10">
        <f aca="true" t="shared" si="1" ref="G2:G67">MAX(G3-1,1)</f>
        <v>98</v>
      </c>
      <c r="H4" s="10">
        <f aca="true" t="shared" si="2" ref="H2:H67">IF(I4=1,H3-1,H3)</f>
        <v>98</v>
      </c>
      <c r="I4" s="11">
        <v>1</v>
      </c>
    </row>
    <row r="5" spans="1:9" ht="12.75">
      <c r="A5" s="12">
        <v>4</v>
      </c>
      <c r="B5" s="12" t="s">
        <v>15</v>
      </c>
      <c r="C5" s="12" t="s">
        <v>16</v>
      </c>
      <c r="E5" s="14">
        <v>0.02377314814814815</v>
      </c>
      <c r="F5" s="10">
        <f t="shared" si="0"/>
        <v>97</v>
      </c>
      <c r="G5" s="10">
        <f t="shared" si="1"/>
        <v>97</v>
      </c>
      <c r="H5" s="10">
        <f t="shared" si="2"/>
        <v>97</v>
      </c>
      <c r="I5" s="11">
        <v>1</v>
      </c>
    </row>
    <row r="6" spans="1:9" ht="12.75">
      <c r="A6" s="9">
        <v>5</v>
      </c>
      <c r="B6" s="12" t="s">
        <v>17</v>
      </c>
      <c r="C6" s="12" t="s">
        <v>16</v>
      </c>
      <c r="D6" s="12" t="s">
        <v>507</v>
      </c>
      <c r="E6" s="14">
        <v>0.023912037037037034</v>
      </c>
      <c r="F6" s="10">
        <f t="shared" si="0"/>
        <v>96</v>
      </c>
      <c r="G6" s="10">
        <f t="shared" si="1"/>
        <v>96</v>
      </c>
      <c r="H6" s="10">
        <f t="shared" si="2"/>
        <v>96</v>
      </c>
      <c r="I6" s="11">
        <v>1</v>
      </c>
    </row>
    <row r="7" spans="1:9" ht="12.75">
      <c r="A7" s="12">
        <v>6</v>
      </c>
      <c r="B7" s="12" t="s">
        <v>19</v>
      </c>
      <c r="C7" s="12" t="s">
        <v>20</v>
      </c>
      <c r="E7" s="14">
        <v>0.02396990740740741</v>
      </c>
      <c r="F7" s="10">
        <f t="shared" si="0"/>
        <v>95</v>
      </c>
      <c r="G7" s="10">
        <f t="shared" si="1"/>
        <v>95</v>
      </c>
      <c r="H7" s="10">
        <f t="shared" si="2"/>
        <v>95</v>
      </c>
      <c r="I7" s="11">
        <v>1</v>
      </c>
    </row>
    <row r="8" spans="1:9" ht="12.75">
      <c r="A8" s="9">
        <v>7</v>
      </c>
      <c r="B8" s="12" t="s">
        <v>21</v>
      </c>
      <c r="C8" s="12" t="s">
        <v>10</v>
      </c>
      <c r="D8" s="12" t="s">
        <v>507</v>
      </c>
      <c r="E8" s="14">
        <v>0.023993055555555556</v>
      </c>
      <c r="F8" s="10">
        <f t="shared" si="0"/>
        <v>94</v>
      </c>
      <c r="G8" s="10">
        <f t="shared" si="1"/>
        <v>94</v>
      </c>
      <c r="H8" s="10">
        <f t="shared" si="2"/>
        <v>94</v>
      </c>
      <c r="I8" s="11">
        <v>1</v>
      </c>
    </row>
    <row r="9" spans="1:9" ht="12.75">
      <c r="A9" s="12">
        <v>8</v>
      </c>
      <c r="B9" s="12" t="s">
        <v>24</v>
      </c>
      <c r="C9" s="12" t="s">
        <v>25</v>
      </c>
      <c r="E9" s="14">
        <v>0.02431712962962963</v>
      </c>
      <c r="F9" s="10">
        <f t="shared" si="0"/>
        <v>93</v>
      </c>
      <c r="G9" s="10">
        <f t="shared" si="1"/>
        <v>93</v>
      </c>
      <c r="H9" s="10">
        <f t="shared" si="2"/>
        <v>93</v>
      </c>
      <c r="I9" s="11">
        <v>1</v>
      </c>
    </row>
    <row r="10" spans="1:9" ht="12.75">
      <c r="A10" s="9">
        <v>9</v>
      </c>
      <c r="B10" s="12" t="s">
        <v>26</v>
      </c>
      <c r="C10" s="12" t="s">
        <v>10</v>
      </c>
      <c r="E10" s="14">
        <v>0.024328703703703703</v>
      </c>
      <c r="F10" s="10">
        <f t="shared" si="0"/>
        <v>92</v>
      </c>
      <c r="G10" s="10">
        <f t="shared" si="1"/>
        <v>92</v>
      </c>
      <c r="H10" s="10">
        <f t="shared" si="2"/>
        <v>92</v>
      </c>
      <c r="I10" s="11">
        <v>1</v>
      </c>
    </row>
    <row r="11" spans="1:9" ht="12.75">
      <c r="A11" s="12">
        <v>10</v>
      </c>
      <c r="B11" s="12" t="s">
        <v>27</v>
      </c>
      <c r="C11" s="12" t="s">
        <v>25</v>
      </c>
      <c r="D11" s="12" t="s">
        <v>507</v>
      </c>
      <c r="E11" s="14">
        <v>0.02440972222222222</v>
      </c>
      <c r="F11" s="10">
        <f t="shared" si="0"/>
        <v>91</v>
      </c>
      <c r="G11" s="10">
        <f t="shared" si="1"/>
        <v>91</v>
      </c>
      <c r="H11" s="10">
        <f t="shared" si="2"/>
        <v>91</v>
      </c>
      <c r="I11" s="11">
        <v>1</v>
      </c>
    </row>
    <row r="12" spans="1:9" ht="12.75">
      <c r="A12" s="9">
        <v>11</v>
      </c>
      <c r="B12" s="12" t="s">
        <v>28</v>
      </c>
      <c r="C12" s="12" t="s">
        <v>10</v>
      </c>
      <c r="D12" s="12" t="s">
        <v>507</v>
      </c>
      <c r="E12" s="14">
        <v>0.02459490740740741</v>
      </c>
      <c r="F12" s="10">
        <f t="shared" si="0"/>
        <v>90</v>
      </c>
      <c r="G12" s="10">
        <f t="shared" si="1"/>
        <v>90</v>
      </c>
      <c r="H12" s="10">
        <f t="shared" si="2"/>
        <v>90</v>
      </c>
      <c r="I12" s="11">
        <v>1</v>
      </c>
    </row>
    <row r="13" spans="1:9" ht="12.75">
      <c r="A13" s="12">
        <v>12</v>
      </c>
      <c r="B13" s="12" t="s">
        <v>32</v>
      </c>
      <c r="C13" s="12" t="s">
        <v>10</v>
      </c>
      <c r="D13" s="12" t="s">
        <v>507</v>
      </c>
      <c r="E13" s="14">
        <v>0.025185185185185185</v>
      </c>
      <c r="F13" s="10">
        <f t="shared" si="0"/>
        <v>89</v>
      </c>
      <c r="G13" s="10">
        <f t="shared" si="1"/>
        <v>89</v>
      </c>
      <c r="H13" s="10">
        <f t="shared" si="2"/>
        <v>89</v>
      </c>
      <c r="I13" s="11">
        <v>1</v>
      </c>
    </row>
    <row r="14" spans="1:9" ht="12.75">
      <c r="A14" s="9">
        <v>13</v>
      </c>
      <c r="B14" s="12" t="s">
        <v>33</v>
      </c>
      <c r="C14" s="12" t="s">
        <v>16</v>
      </c>
      <c r="E14" s="14">
        <v>0.025196759259259256</v>
      </c>
      <c r="F14" s="10">
        <f t="shared" si="0"/>
        <v>88</v>
      </c>
      <c r="G14" s="10">
        <f t="shared" si="1"/>
        <v>88</v>
      </c>
      <c r="H14" s="10">
        <f t="shared" si="2"/>
        <v>88</v>
      </c>
      <c r="I14" s="11">
        <v>1</v>
      </c>
    </row>
    <row r="15" spans="1:9" ht="12.75">
      <c r="A15" s="12">
        <v>14</v>
      </c>
      <c r="B15" s="12" t="s">
        <v>37</v>
      </c>
      <c r="C15" s="12" t="s">
        <v>14</v>
      </c>
      <c r="E15" s="14">
        <v>0.025902777777777775</v>
      </c>
      <c r="F15" s="10">
        <f t="shared" si="0"/>
        <v>87</v>
      </c>
      <c r="G15" s="10">
        <f t="shared" si="1"/>
        <v>87</v>
      </c>
      <c r="H15" s="10">
        <f t="shared" si="2"/>
        <v>87</v>
      </c>
      <c r="I15" s="11">
        <v>1</v>
      </c>
    </row>
    <row r="16" spans="1:9" ht="12.75">
      <c r="A16" s="9">
        <v>15</v>
      </c>
      <c r="B16" s="12" t="s">
        <v>38</v>
      </c>
      <c r="C16" s="12" t="s">
        <v>7</v>
      </c>
      <c r="D16" s="12" t="s">
        <v>507</v>
      </c>
      <c r="E16" s="14">
        <v>0.026087962962962966</v>
      </c>
      <c r="F16" s="10">
        <f t="shared" si="0"/>
        <v>86</v>
      </c>
      <c r="G16" s="10">
        <f t="shared" si="1"/>
        <v>86</v>
      </c>
      <c r="H16" s="10">
        <f t="shared" si="2"/>
        <v>86</v>
      </c>
      <c r="I16" s="11">
        <v>1</v>
      </c>
    </row>
    <row r="17" spans="1:9" ht="12.75">
      <c r="A17" s="12">
        <v>16</v>
      </c>
      <c r="B17" s="12" t="s">
        <v>39</v>
      </c>
      <c r="C17" s="12" t="s">
        <v>14</v>
      </c>
      <c r="E17" s="14">
        <v>0.02614583333333333</v>
      </c>
      <c r="F17" s="10">
        <f t="shared" si="0"/>
        <v>85</v>
      </c>
      <c r="G17" s="10">
        <f t="shared" si="1"/>
        <v>85</v>
      </c>
      <c r="H17" s="10">
        <f t="shared" si="2"/>
        <v>85</v>
      </c>
      <c r="I17" s="11">
        <v>1</v>
      </c>
    </row>
    <row r="18" spans="1:9" ht="12.75">
      <c r="A18" s="9">
        <v>17</v>
      </c>
      <c r="B18" s="12" t="s">
        <v>40</v>
      </c>
      <c r="C18" s="12" t="s">
        <v>16</v>
      </c>
      <c r="D18" s="12" t="s">
        <v>508</v>
      </c>
      <c r="E18" s="14">
        <v>0.02621527777777778</v>
      </c>
      <c r="F18" s="10">
        <f t="shared" si="0"/>
        <v>84</v>
      </c>
      <c r="G18" s="10">
        <f t="shared" si="1"/>
        <v>84</v>
      </c>
      <c r="H18" s="10">
        <f t="shared" si="2"/>
        <v>84</v>
      </c>
      <c r="I18" s="11">
        <v>1</v>
      </c>
    </row>
    <row r="19" spans="1:9" ht="12.75">
      <c r="A19" s="12">
        <v>18</v>
      </c>
      <c r="B19" s="12" t="s">
        <v>42</v>
      </c>
      <c r="C19" s="12" t="s">
        <v>25</v>
      </c>
      <c r="D19" s="12" t="s">
        <v>507</v>
      </c>
      <c r="E19" s="14">
        <v>0.026296296296296293</v>
      </c>
      <c r="F19" s="10">
        <f t="shared" si="0"/>
        <v>83</v>
      </c>
      <c r="G19" s="10">
        <f t="shared" si="1"/>
        <v>83</v>
      </c>
      <c r="H19" s="10">
        <f t="shared" si="2"/>
        <v>83</v>
      </c>
      <c r="I19" s="11">
        <v>1</v>
      </c>
    </row>
    <row r="20" spans="1:9" ht="12.75">
      <c r="A20" s="9">
        <v>19</v>
      </c>
      <c r="B20" s="12" t="s">
        <v>43</v>
      </c>
      <c r="C20" s="12" t="s">
        <v>14</v>
      </c>
      <c r="D20" s="12" t="s">
        <v>508</v>
      </c>
      <c r="E20" s="14">
        <v>0.026354166666666668</v>
      </c>
      <c r="F20" s="10">
        <f t="shared" si="0"/>
        <v>82</v>
      </c>
      <c r="G20" s="10">
        <f t="shared" si="1"/>
        <v>82</v>
      </c>
      <c r="H20" s="10">
        <f t="shared" si="2"/>
        <v>82</v>
      </c>
      <c r="I20" s="11">
        <v>1</v>
      </c>
    </row>
    <row r="21" spans="1:9" ht="12.75">
      <c r="A21" s="12">
        <v>20</v>
      </c>
      <c r="B21" s="12" t="s">
        <v>44</v>
      </c>
      <c r="C21" s="12" t="s">
        <v>45</v>
      </c>
      <c r="E21" s="14">
        <v>0.026377314814814815</v>
      </c>
      <c r="F21" s="10">
        <f t="shared" si="0"/>
        <v>81</v>
      </c>
      <c r="G21" s="10">
        <f t="shared" si="1"/>
        <v>81</v>
      </c>
      <c r="H21" s="10">
        <f t="shared" si="2"/>
        <v>81</v>
      </c>
      <c r="I21" s="11">
        <v>1</v>
      </c>
    </row>
    <row r="22" spans="1:9" ht="12.75">
      <c r="A22" s="9">
        <v>21</v>
      </c>
      <c r="B22" s="12" t="s">
        <v>46</v>
      </c>
      <c r="C22" s="12" t="s">
        <v>47</v>
      </c>
      <c r="E22" s="14">
        <v>0.02638888888888889</v>
      </c>
      <c r="F22" s="10">
        <f t="shared" si="0"/>
        <v>80</v>
      </c>
      <c r="G22" s="10">
        <f t="shared" si="1"/>
        <v>80</v>
      </c>
      <c r="H22" s="10">
        <f t="shared" si="2"/>
        <v>80</v>
      </c>
      <c r="I22" s="11">
        <v>1</v>
      </c>
    </row>
    <row r="23" spans="1:9" ht="12.75">
      <c r="A23" s="12">
        <v>22</v>
      </c>
      <c r="B23" s="12" t="s">
        <v>52</v>
      </c>
      <c r="C23" s="12" t="s">
        <v>14</v>
      </c>
      <c r="D23" s="12" t="s">
        <v>507</v>
      </c>
      <c r="E23" s="14">
        <v>0.02659722222222222</v>
      </c>
      <c r="F23" s="10">
        <f t="shared" si="0"/>
        <v>79</v>
      </c>
      <c r="G23" s="10">
        <f t="shared" si="1"/>
        <v>79</v>
      </c>
      <c r="H23" s="10">
        <f t="shared" si="2"/>
        <v>79</v>
      </c>
      <c r="I23" s="11">
        <v>1</v>
      </c>
    </row>
    <row r="24" spans="1:9" ht="12.75">
      <c r="A24" s="9">
        <v>23</v>
      </c>
      <c r="B24" s="12" t="s">
        <v>55</v>
      </c>
      <c r="C24" s="12" t="s">
        <v>10</v>
      </c>
      <c r="D24" s="12" t="s">
        <v>508</v>
      </c>
      <c r="E24" s="14">
        <v>0.02667824074074074</v>
      </c>
      <c r="F24" s="10">
        <f t="shared" si="0"/>
        <v>78</v>
      </c>
      <c r="G24" s="10">
        <f t="shared" si="1"/>
        <v>78</v>
      </c>
      <c r="H24" s="10">
        <f t="shared" si="2"/>
        <v>78</v>
      </c>
      <c r="I24" s="11">
        <v>1</v>
      </c>
    </row>
    <row r="25" spans="1:8" ht="12.75">
      <c r="A25" s="12">
        <v>24</v>
      </c>
      <c r="B25" s="12" t="s">
        <v>63</v>
      </c>
      <c r="C25" s="12" t="s">
        <v>10</v>
      </c>
      <c r="E25" s="14">
        <v>0.02693287037037037</v>
      </c>
      <c r="F25" s="10" t="str">
        <f t="shared" si="0"/>
        <v>-</v>
      </c>
      <c r="G25" s="10">
        <f t="shared" si="1"/>
        <v>77</v>
      </c>
      <c r="H25" s="10">
        <f t="shared" si="2"/>
        <v>78</v>
      </c>
    </row>
    <row r="26" spans="1:8" ht="12.75">
      <c r="A26" s="9">
        <v>25</v>
      </c>
      <c r="B26" s="12" t="s">
        <v>64</v>
      </c>
      <c r="C26" s="12" t="s">
        <v>10</v>
      </c>
      <c r="E26" s="14">
        <v>0.02701388888888889</v>
      </c>
      <c r="F26" s="10" t="str">
        <f t="shared" si="0"/>
        <v>-</v>
      </c>
      <c r="G26" s="10">
        <f t="shared" si="1"/>
        <v>76</v>
      </c>
      <c r="H26" s="10">
        <f t="shared" si="2"/>
        <v>78</v>
      </c>
    </row>
    <row r="27" spans="1:9" ht="12.75">
      <c r="A27" s="12">
        <v>26</v>
      </c>
      <c r="B27" s="12" t="s">
        <v>66</v>
      </c>
      <c r="C27" s="12" t="s">
        <v>20</v>
      </c>
      <c r="D27" s="12" t="s">
        <v>507</v>
      </c>
      <c r="E27" s="14">
        <v>0.02704861111111111</v>
      </c>
      <c r="F27" s="10">
        <f t="shared" si="0"/>
        <v>77</v>
      </c>
      <c r="G27" s="10">
        <f t="shared" si="1"/>
        <v>75</v>
      </c>
      <c r="H27" s="10">
        <f t="shared" si="2"/>
        <v>77</v>
      </c>
      <c r="I27" s="11">
        <v>1</v>
      </c>
    </row>
    <row r="28" spans="1:8" ht="12.75">
      <c r="A28" s="9">
        <v>27</v>
      </c>
      <c r="B28" s="12" t="s">
        <v>67</v>
      </c>
      <c r="C28" s="12" t="s">
        <v>10</v>
      </c>
      <c r="D28" s="12" t="s">
        <v>504</v>
      </c>
      <c r="E28" s="14">
        <v>0.027071759259259257</v>
      </c>
      <c r="F28" s="10" t="str">
        <f t="shared" si="0"/>
        <v>-</v>
      </c>
      <c r="G28" s="10">
        <f t="shared" si="1"/>
        <v>74</v>
      </c>
      <c r="H28" s="10">
        <f t="shared" si="2"/>
        <v>77</v>
      </c>
    </row>
    <row r="29" spans="1:8" ht="12.75">
      <c r="A29" s="12">
        <v>28</v>
      </c>
      <c r="B29" s="12" t="s">
        <v>73</v>
      </c>
      <c r="C29" s="12" t="s">
        <v>10</v>
      </c>
      <c r="D29" s="12" t="s">
        <v>507</v>
      </c>
      <c r="E29" s="14">
        <v>0.027141203703703706</v>
      </c>
      <c r="F29" s="10" t="str">
        <f t="shared" si="0"/>
        <v>-</v>
      </c>
      <c r="G29" s="10">
        <f t="shared" si="1"/>
        <v>73</v>
      </c>
      <c r="H29" s="10">
        <f t="shared" si="2"/>
        <v>77</v>
      </c>
    </row>
    <row r="30" spans="1:9" ht="12.75">
      <c r="A30" s="9">
        <v>29</v>
      </c>
      <c r="B30" s="12" t="s">
        <v>75</v>
      </c>
      <c r="C30" s="12" t="s">
        <v>14</v>
      </c>
      <c r="D30" s="12" t="s">
        <v>507</v>
      </c>
      <c r="E30" s="14">
        <v>0.027314814814814816</v>
      </c>
      <c r="F30" s="10">
        <f t="shared" si="0"/>
        <v>76</v>
      </c>
      <c r="G30" s="10">
        <f t="shared" si="1"/>
        <v>72</v>
      </c>
      <c r="H30" s="10">
        <f t="shared" si="2"/>
        <v>76</v>
      </c>
      <c r="I30" s="11">
        <v>1</v>
      </c>
    </row>
    <row r="31" spans="1:8" ht="12.75">
      <c r="A31" s="12">
        <v>30</v>
      </c>
      <c r="B31" s="12" t="s">
        <v>77</v>
      </c>
      <c r="C31" s="12" t="s">
        <v>14</v>
      </c>
      <c r="D31" s="12" t="s">
        <v>507</v>
      </c>
      <c r="E31" s="14">
        <v>0.027407407407407408</v>
      </c>
      <c r="F31" s="10" t="str">
        <f t="shared" si="0"/>
        <v>-</v>
      </c>
      <c r="G31" s="10">
        <f t="shared" si="1"/>
        <v>71</v>
      </c>
      <c r="H31" s="10">
        <f t="shared" si="2"/>
        <v>76</v>
      </c>
    </row>
    <row r="32" spans="1:9" ht="12.75">
      <c r="A32" s="9">
        <v>31</v>
      </c>
      <c r="B32" s="12" t="s">
        <v>78</v>
      </c>
      <c r="C32" s="12" t="s">
        <v>25</v>
      </c>
      <c r="D32" s="12" t="s">
        <v>507</v>
      </c>
      <c r="E32" s="14">
        <v>0.027430555555555555</v>
      </c>
      <c r="F32" s="10">
        <f t="shared" si="0"/>
        <v>75</v>
      </c>
      <c r="G32" s="10">
        <f t="shared" si="1"/>
        <v>70</v>
      </c>
      <c r="H32" s="10">
        <f t="shared" si="2"/>
        <v>75</v>
      </c>
      <c r="I32" s="11">
        <v>1</v>
      </c>
    </row>
    <row r="33" spans="1:9" ht="12.75">
      <c r="A33" s="12">
        <v>32</v>
      </c>
      <c r="B33" s="12" t="s">
        <v>79</v>
      </c>
      <c r="C33" s="12" t="s">
        <v>20</v>
      </c>
      <c r="E33" s="14">
        <v>0.027476851851851853</v>
      </c>
      <c r="F33" s="10">
        <f t="shared" si="0"/>
        <v>74</v>
      </c>
      <c r="G33" s="10">
        <f t="shared" si="1"/>
        <v>69</v>
      </c>
      <c r="H33" s="10">
        <f t="shared" si="2"/>
        <v>74</v>
      </c>
      <c r="I33" s="11">
        <v>1</v>
      </c>
    </row>
    <row r="34" spans="1:9" ht="12.75">
      <c r="A34" s="9">
        <v>33</v>
      </c>
      <c r="B34" s="12" t="s">
        <v>80</v>
      </c>
      <c r="C34" s="12" t="s">
        <v>20</v>
      </c>
      <c r="D34" s="12" t="s">
        <v>508</v>
      </c>
      <c r="E34" s="14">
        <v>0.027488425925925927</v>
      </c>
      <c r="F34" s="10">
        <f t="shared" si="0"/>
        <v>73</v>
      </c>
      <c r="G34" s="10">
        <f t="shared" si="1"/>
        <v>68</v>
      </c>
      <c r="H34" s="10">
        <f t="shared" si="2"/>
        <v>73</v>
      </c>
      <c r="I34" s="11">
        <v>1</v>
      </c>
    </row>
    <row r="35" spans="1:8" ht="12.75">
      <c r="A35" s="12">
        <v>34</v>
      </c>
      <c r="B35" s="12" t="s">
        <v>510</v>
      </c>
      <c r="C35" s="12" t="s">
        <v>10</v>
      </c>
      <c r="D35" s="12" t="s">
        <v>508</v>
      </c>
      <c r="E35" s="14">
        <v>0.027800925925925923</v>
      </c>
      <c r="F35" s="10" t="str">
        <f t="shared" si="0"/>
        <v>-</v>
      </c>
      <c r="G35" s="10">
        <f t="shared" si="1"/>
        <v>67</v>
      </c>
      <c r="H35" s="10">
        <f t="shared" si="2"/>
        <v>73</v>
      </c>
    </row>
    <row r="36" spans="1:8" ht="12.75">
      <c r="A36" s="9">
        <v>35</v>
      </c>
      <c r="B36" s="12" t="s">
        <v>89</v>
      </c>
      <c r="C36" s="12" t="s">
        <v>10</v>
      </c>
      <c r="D36" s="12" t="s">
        <v>507</v>
      </c>
      <c r="E36" s="14">
        <v>0.027824074074074074</v>
      </c>
      <c r="F36" s="10" t="str">
        <f t="shared" si="0"/>
        <v>-</v>
      </c>
      <c r="G36" s="10">
        <f t="shared" si="1"/>
        <v>66</v>
      </c>
      <c r="H36" s="10">
        <f t="shared" si="2"/>
        <v>73</v>
      </c>
    </row>
    <row r="37" spans="1:8" ht="12.75">
      <c r="A37" s="12">
        <v>36</v>
      </c>
      <c r="B37" s="12" t="s">
        <v>92</v>
      </c>
      <c r="C37" s="12" t="s">
        <v>10</v>
      </c>
      <c r="D37" s="12" t="s">
        <v>507</v>
      </c>
      <c r="E37" s="14">
        <v>0.02784722222222222</v>
      </c>
      <c r="F37" s="10" t="str">
        <f t="shared" si="0"/>
        <v>-</v>
      </c>
      <c r="G37" s="10">
        <f t="shared" si="1"/>
        <v>65</v>
      </c>
      <c r="H37" s="10">
        <f t="shared" si="2"/>
        <v>73</v>
      </c>
    </row>
    <row r="38" spans="1:8" ht="12.75">
      <c r="A38" s="9">
        <v>37</v>
      </c>
      <c r="B38" s="12" t="s">
        <v>94</v>
      </c>
      <c r="C38" s="12" t="s">
        <v>10</v>
      </c>
      <c r="D38" s="12" t="s">
        <v>508</v>
      </c>
      <c r="E38" s="14">
        <v>0.027905092592592592</v>
      </c>
      <c r="F38" s="10" t="str">
        <f t="shared" si="0"/>
        <v>-</v>
      </c>
      <c r="G38" s="10">
        <f t="shared" si="1"/>
        <v>64</v>
      </c>
      <c r="H38" s="10">
        <f t="shared" si="2"/>
        <v>73</v>
      </c>
    </row>
    <row r="39" spans="1:8" ht="12.75">
      <c r="A39" s="12">
        <v>38</v>
      </c>
      <c r="B39" s="12" t="s">
        <v>96</v>
      </c>
      <c r="C39" s="12" t="s">
        <v>14</v>
      </c>
      <c r="D39" s="12" t="s">
        <v>508</v>
      </c>
      <c r="E39" s="14">
        <v>0.02803240740740741</v>
      </c>
      <c r="F39" s="10" t="str">
        <f t="shared" si="0"/>
        <v>-</v>
      </c>
      <c r="G39" s="10">
        <f t="shared" si="1"/>
        <v>63</v>
      </c>
      <c r="H39" s="10">
        <f t="shared" si="2"/>
        <v>73</v>
      </c>
    </row>
    <row r="40" spans="1:9" ht="12.75">
      <c r="A40" s="9">
        <v>39</v>
      </c>
      <c r="B40" s="12" t="s">
        <v>98</v>
      </c>
      <c r="C40" s="12" t="s">
        <v>99</v>
      </c>
      <c r="E40" s="14">
        <v>0.02815972222222222</v>
      </c>
      <c r="F40" s="10">
        <f t="shared" si="0"/>
        <v>72</v>
      </c>
      <c r="G40" s="10">
        <f t="shared" si="1"/>
        <v>62</v>
      </c>
      <c r="H40" s="10">
        <f t="shared" si="2"/>
        <v>72</v>
      </c>
      <c r="I40" s="11">
        <v>1</v>
      </c>
    </row>
    <row r="41" spans="1:9" ht="12.75">
      <c r="A41" s="12">
        <v>40</v>
      </c>
      <c r="B41" s="12" t="s">
        <v>104</v>
      </c>
      <c r="C41" s="12" t="s">
        <v>105</v>
      </c>
      <c r="E41" s="14">
        <v>0.028344907407407412</v>
      </c>
      <c r="F41" s="10">
        <f t="shared" si="0"/>
        <v>71</v>
      </c>
      <c r="G41" s="10">
        <f t="shared" si="1"/>
        <v>61</v>
      </c>
      <c r="H41" s="10">
        <f t="shared" si="2"/>
        <v>71</v>
      </c>
      <c r="I41" s="11">
        <v>1</v>
      </c>
    </row>
    <row r="42" spans="1:8" ht="12.75">
      <c r="A42" s="9">
        <v>41</v>
      </c>
      <c r="B42" s="12" t="s">
        <v>106</v>
      </c>
      <c r="C42" s="12" t="s">
        <v>10</v>
      </c>
      <c r="D42" s="12" t="s">
        <v>508</v>
      </c>
      <c r="E42" s="14">
        <v>0.028402777777777777</v>
      </c>
      <c r="F42" s="10" t="str">
        <f t="shared" si="0"/>
        <v>-</v>
      </c>
      <c r="G42" s="10">
        <f t="shared" si="1"/>
        <v>60</v>
      </c>
      <c r="H42" s="10">
        <f t="shared" si="2"/>
        <v>71</v>
      </c>
    </row>
    <row r="43" spans="1:8" ht="12.75">
      <c r="A43" s="12">
        <v>42</v>
      </c>
      <c r="B43" s="12" t="s">
        <v>107</v>
      </c>
      <c r="C43" s="12" t="s">
        <v>14</v>
      </c>
      <c r="E43" s="14">
        <v>0.028449074074074075</v>
      </c>
      <c r="F43" s="10" t="str">
        <f t="shared" si="0"/>
        <v>-</v>
      </c>
      <c r="G43" s="10">
        <f t="shared" si="1"/>
        <v>59</v>
      </c>
      <c r="H43" s="10">
        <f t="shared" si="2"/>
        <v>71</v>
      </c>
    </row>
    <row r="44" spans="1:9" ht="12.75">
      <c r="A44" s="9">
        <v>43</v>
      </c>
      <c r="B44" s="12" t="s">
        <v>108</v>
      </c>
      <c r="C44" s="12" t="s">
        <v>105</v>
      </c>
      <c r="D44" s="12" t="s">
        <v>507</v>
      </c>
      <c r="E44" s="14">
        <v>0.028460648148148148</v>
      </c>
      <c r="F44" s="10">
        <f t="shared" si="0"/>
        <v>70</v>
      </c>
      <c r="G44" s="10">
        <f t="shared" si="1"/>
        <v>58</v>
      </c>
      <c r="H44" s="10">
        <f t="shared" si="2"/>
        <v>70</v>
      </c>
      <c r="I44" s="11">
        <v>1</v>
      </c>
    </row>
    <row r="45" spans="1:9" ht="12.75">
      <c r="A45" s="12">
        <v>44</v>
      </c>
      <c r="B45" s="12" t="s">
        <v>109</v>
      </c>
      <c r="C45" s="12" t="s">
        <v>105</v>
      </c>
      <c r="D45" s="12" t="s">
        <v>507</v>
      </c>
      <c r="E45" s="14">
        <v>0.02855324074074074</v>
      </c>
      <c r="F45" s="10">
        <f t="shared" si="0"/>
        <v>69</v>
      </c>
      <c r="G45" s="10">
        <f t="shared" si="1"/>
        <v>57</v>
      </c>
      <c r="H45" s="10">
        <f t="shared" si="2"/>
        <v>69</v>
      </c>
      <c r="I45" s="11">
        <v>1</v>
      </c>
    </row>
    <row r="46" spans="1:8" ht="12.75">
      <c r="A46" s="9">
        <v>45</v>
      </c>
      <c r="B46" s="12" t="s">
        <v>112</v>
      </c>
      <c r="C46" s="12" t="s">
        <v>10</v>
      </c>
      <c r="E46" s="14">
        <v>0.028622685185185185</v>
      </c>
      <c r="F46" s="10" t="str">
        <f t="shared" si="0"/>
        <v>-</v>
      </c>
      <c r="G46" s="10">
        <f t="shared" si="1"/>
        <v>56</v>
      </c>
      <c r="H46" s="10">
        <f t="shared" si="2"/>
        <v>69</v>
      </c>
    </row>
    <row r="47" spans="1:9" ht="12.75">
      <c r="A47" s="12">
        <v>46</v>
      </c>
      <c r="B47" s="12" t="s">
        <v>113</v>
      </c>
      <c r="C47" s="12" t="s">
        <v>99</v>
      </c>
      <c r="D47" s="12" t="s">
        <v>507</v>
      </c>
      <c r="E47" s="14">
        <v>0.02866898148148148</v>
      </c>
      <c r="F47" s="10">
        <f t="shared" si="0"/>
        <v>68</v>
      </c>
      <c r="G47" s="10">
        <f t="shared" si="1"/>
        <v>55</v>
      </c>
      <c r="H47" s="10">
        <f t="shared" si="2"/>
        <v>68</v>
      </c>
      <c r="I47" s="11">
        <v>1</v>
      </c>
    </row>
    <row r="48" spans="1:9" ht="12.75">
      <c r="A48" s="9">
        <v>47</v>
      </c>
      <c r="B48" s="12" t="s">
        <v>114</v>
      </c>
      <c r="C48" s="12" t="s">
        <v>105</v>
      </c>
      <c r="D48" s="12" t="s">
        <v>507</v>
      </c>
      <c r="E48" s="14">
        <v>0.02871527777777778</v>
      </c>
      <c r="F48" s="10">
        <f t="shared" si="0"/>
        <v>67</v>
      </c>
      <c r="G48" s="10">
        <f t="shared" si="1"/>
        <v>54</v>
      </c>
      <c r="H48" s="10">
        <f t="shared" si="2"/>
        <v>67</v>
      </c>
      <c r="I48" s="11">
        <v>1</v>
      </c>
    </row>
    <row r="49" spans="1:8" ht="12.75">
      <c r="A49" s="12">
        <v>48</v>
      </c>
      <c r="B49" s="12" t="s">
        <v>126</v>
      </c>
      <c r="C49" s="12" t="s">
        <v>10</v>
      </c>
      <c r="D49" s="12" t="s">
        <v>508</v>
      </c>
      <c r="E49" s="14">
        <v>0.02952546296296296</v>
      </c>
      <c r="F49" s="10" t="str">
        <f t="shared" si="0"/>
        <v>-</v>
      </c>
      <c r="G49" s="10">
        <f t="shared" si="1"/>
        <v>53</v>
      </c>
      <c r="H49" s="10">
        <f t="shared" si="2"/>
        <v>67</v>
      </c>
    </row>
    <row r="50" spans="1:9" ht="12.75">
      <c r="A50" s="9">
        <v>49</v>
      </c>
      <c r="B50" s="12" t="s">
        <v>130</v>
      </c>
      <c r="C50" s="12" t="s">
        <v>105</v>
      </c>
      <c r="D50" s="12" t="s">
        <v>507</v>
      </c>
      <c r="E50" s="14">
        <v>0.0296412037037037</v>
      </c>
      <c r="F50" s="10">
        <f t="shared" si="0"/>
        <v>66</v>
      </c>
      <c r="G50" s="10">
        <f t="shared" si="1"/>
        <v>52</v>
      </c>
      <c r="H50" s="10">
        <f t="shared" si="2"/>
        <v>66</v>
      </c>
      <c r="I50" s="11">
        <v>1</v>
      </c>
    </row>
    <row r="51" spans="1:9" ht="12.75">
      <c r="A51" s="12">
        <v>50</v>
      </c>
      <c r="B51" s="12" t="s">
        <v>139</v>
      </c>
      <c r="C51" s="12" t="s">
        <v>105</v>
      </c>
      <c r="D51" s="12" t="s">
        <v>507</v>
      </c>
      <c r="E51" s="14">
        <v>0.0297337962962963</v>
      </c>
      <c r="F51" s="10">
        <f t="shared" si="0"/>
        <v>65</v>
      </c>
      <c r="G51" s="10">
        <f t="shared" si="1"/>
        <v>51</v>
      </c>
      <c r="H51" s="10">
        <f t="shared" si="2"/>
        <v>65</v>
      </c>
      <c r="I51" s="11">
        <v>1</v>
      </c>
    </row>
    <row r="52" spans="1:8" ht="12.75">
      <c r="A52" s="9">
        <v>51</v>
      </c>
      <c r="B52" s="12" t="s">
        <v>141</v>
      </c>
      <c r="C52" s="12" t="s">
        <v>105</v>
      </c>
      <c r="E52" s="14">
        <v>0.029768518518518517</v>
      </c>
      <c r="F52" s="10" t="str">
        <f t="shared" si="0"/>
        <v>-</v>
      </c>
      <c r="G52" s="10">
        <f t="shared" si="1"/>
        <v>50</v>
      </c>
      <c r="H52" s="10">
        <f t="shared" si="2"/>
        <v>65</v>
      </c>
    </row>
    <row r="53" spans="1:9" ht="12.75">
      <c r="A53" s="12">
        <v>52</v>
      </c>
      <c r="B53" s="12" t="s">
        <v>145</v>
      </c>
      <c r="C53" s="12" t="s">
        <v>47</v>
      </c>
      <c r="D53" s="12" t="s">
        <v>508</v>
      </c>
      <c r="E53" s="14">
        <v>0.029976851851851852</v>
      </c>
      <c r="F53" s="10">
        <f t="shared" si="0"/>
        <v>64</v>
      </c>
      <c r="G53" s="10">
        <f t="shared" si="1"/>
        <v>49</v>
      </c>
      <c r="H53" s="10">
        <f t="shared" si="2"/>
        <v>64</v>
      </c>
      <c r="I53" s="11">
        <v>1</v>
      </c>
    </row>
    <row r="54" spans="1:8" ht="12.75">
      <c r="A54" s="9">
        <v>53</v>
      </c>
      <c r="B54" s="12" t="s">
        <v>151</v>
      </c>
      <c r="C54" s="12" t="s">
        <v>10</v>
      </c>
      <c r="E54" s="14">
        <v>0.030335648148148143</v>
      </c>
      <c r="F54" s="10" t="str">
        <f t="shared" si="0"/>
        <v>-</v>
      </c>
      <c r="G54" s="10">
        <f t="shared" si="1"/>
        <v>48</v>
      </c>
      <c r="H54" s="10">
        <f t="shared" si="2"/>
        <v>64</v>
      </c>
    </row>
    <row r="55" spans="1:9" ht="12.75">
      <c r="A55" s="12">
        <v>54</v>
      </c>
      <c r="B55" s="12" t="s">
        <v>156</v>
      </c>
      <c r="C55" s="12" t="s">
        <v>25</v>
      </c>
      <c r="D55" s="12" t="s">
        <v>508</v>
      </c>
      <c r="E55" s="14">
        <v>0.030520833333333334</v>
      </c>
      <c r="F55" s="10">
        <f t="shared" si="0"/>
        <v>63</v>
      </c>
      <c r="G55" s="10">
        <f t="shared" si="1"/>
        <v>47</v>
      </c>
      <c r="H55" s="10">
        <f t="shared" si="2"/>
        <v>63</v>
      </c>
      <c r="I55" s="11">
        <v>1</v>
      </c>
    </row>
    <row r="56" spans="1:8" ht="12.75">
      <c r="A56" s="9">
        <v>55</v>
      </c>
      <c r="B56" s="12" t="s">
        <v>509</v>
      </c>
      <c r="C56" s="12" t="s">
        <v>10</v>
      </c>
      <c r="E56" s="14">
        <v>0.03072916666666667</v>
      </c>
      <c r="F56" s="10" t="str">
        <f t="shared" si="0"/>
        <v>-</v>
      </c>
      <c r="G56" s="10">
        <f t="shared" si="1"/>
        <v>46</v>
      </c>
      <c r="H56" s="10">
        <f t="shared" si="2"/>
        <v>63</v>
      </c>
    </row>
    <row r="57" spans="1:9" ht="12.75">
      <c r="A57" s="12">
        <v>56</v>
      </c>
      <c r="B57" s="12" t="s">
        <v>166</v>
      </c>
      <c r="C57" s="12" t="s">
        <v>7</v>
      </c>
      <c r="D57" s="12" t="s">
        <v>507</v>
      </c>
      <c r="E57" s="14">
        <v>0.03085648148148148</v>
      </c>
      <c r="F57" s="10">
        <f t="shared" si="0"/>
        <v>62</v>
      </c>
      <c r="G57" s="10">
        <f t="shared" si="1"/>
        <v>45</v>
      </c>
      <c r="H57" s="10">
        <f t="shared" si="2"/>
        <v>62</v>
      </c>
      <c r="I57" s="11">
        <v>1</v>
      </c>
    </row>
    <row r="58" spans="1:9" ht="12.75">
      <c r="A58" s="9">
        <v>57</v>
      </c>
      <c r="B58" s="12" t="s">
        <v>505</v>
      </c>
      <c r="C58" s="12" t="s">
        <v>25</v>
      </c>
      <c r="D58" s="12" t="s">
        <v>508</v>
      </c>
      <c r="E58" s="14">
        <v>0.03113425925925926</v>
      </c>
      <c r="F58" s="10">
        <f t="shared" si="0"/>
        <v>61</v>
      </c>
      <c r="G58" s="10">
        <f t="shared" si="1"/>
        <v>44</v>
      </c>
      <c r="H58" s="10">
        <f t="shared" si="2"/>
        <v>61</v>
      </c>
      <c r="I58" s="11">
        <v>1</v>
      </c>
    </row>
    <row r="59" spans="1:9" ht="12.75">
      <c r="A59" s="12">
        <v>58</v>
      </c>
      <c r="B59" s="12" t="s">
        <v>170</v>
      </c>
      <c r="C59" s="12" t="s">
        <v>20</v>
      </c>
      <c r="D59" s="12" t="s">
        <v>508</v>
      </c>
      <c r="E59" s="14">
        <v>0.03123842592592593</v>
      </c>
      <c r="F59" s="10">
        <f t="shared" si="0"/>
        <v>60</v>
      </c>
      <c r="G59" s="10">
        <f t="shared" si="1"/>
        <v>43</v>
      </c>
      <c r="H59" s="10">
        <f t="shared" si="2"/>
        <v>60</v>
      </c>
      <c r="I59" s="11">
        <v>1</v>
      </c>
    </row>
    <row r="60" spans="1:8" ht="12.75">
      <c r="A60" s="9">
        <v>59</v>
      </c>
      <c r="B60" s="12" t="s">
        <v>175</v>
      </c>
      <c r="C60" s="12" t="s">
        <v>105</v>
      </c>
      <c r="E60" s="14">
        <v>0.03137731481481481</v>
      </c>
      <c r="F60" s="10" t="str">
        <f t="shared" si="0"/>
        <v>-</v>
      </c>
      <c r="G60" s="10">
        <f t="shared" si="1"/>
        <v>42</v>
      </c>
      <c r="H60" s="10">
        <f t="shared" si="2"/>
        <v>60</v>
      </c>
    </row>
    <row r="61" spans="1:9" ht="12.75">
      <c r="A61" s="12">
        <v>60</v>
      </c>
      <c r="B61" s="12" t="s">
        <v>177</v>
      </c>
      <c r="C61" s="12" t="s">
        <v>47</v>
      </c>
      <c r="D61" s="12" t="s">
        <v>507</v>
      </c>
      <c r="E61" s="14">
        <v>0.03142361111111111</v>
      </c>
      <c r="F61" s="10">
        <f t="shared" si="0"/>
        <v>59</v>
      </c>
      <c r="G61" s="10">
        <f t="shared" si="1"/>
        <v>41</v>
      </c>
      <c r="H61" s="10">
        <f t="shared" si="2"/>
        <v>59</v>
      </c>
      <c r="I61" s="11">
        <v>1</v>
      </c>
    </row>
    <row r="62" spans="1:8" ht="12.75">
      <c r="A62" s="9">
        <v>61</v>
      </c>
      <c r="B62" s="12" t="s">
        <v>179</v>
      </c>
      <c r="C62" s="12" t="s">
        <v>105</v>
      </c>
      <c r="D62" s="12" t="s">
        <v>504</v>
      </c>
      <c r="E62" s="14">
        <v>0.03144675925925926</v>
      </c>
      <c r="F62" s="10" t="str">
        <f t="shared" si="0"/>
        <v>-</v>
      </c>
      <c r="G62" s="10">
        <f t="shared" si="1"/>
        <v>40</v>
      </c>
      <c r="H62" s="10">
        <f t="shared" si="2"/>
        <v>59</v>
      </c>
    </row>
    <row r="63" spans="1:8" ht="12.75">
      <c r="A63" s="12">
        <v>62</v>
      </c>
      <c r="B63" s="12" t="s">
        <v>180</v>
      </c>
      <c r="C63" s="12" t="s">
        <v>10</v>
      </c>
      <c r="E63" s="14">
        <v>0.031481481481481485</v>
      </c>
      <c r="F63" s="10" t="str">
        <f t="shared" si="0"/>
        <v>-</v>
      </c>
      <c r="G63" s="10">
        <f t="shared" si="1"/>
        <v>39</v>
      </c>
      <c r="H63" s="10">
        <f t="shared" si="2"/>
        <v>59</v>
      </c>
    </row>
    <row r="64" spans="1:8" ht="12.75">
      <c r="A64" s="9">
        <v>63</v>
      </c>
      <c r="B64" s="12" t="s">
        <v>191</v>
      </c>
      <c r="C64" s="12" t="s">
        <v>25</v>
      </c>
      <c r="E64" s="14">
        <v>0.031712962962962964</v>
      </c>
      <c r="F64" s="10" t="str">
        <f t="shared" si="0"/>
        <v>-</v>
      </c>
      <c r="G64" s="10">
        <f t="shared" si="1"/>
        <v>38</v>
      </c>
      <c r="H64" s="10">
        <f t="shared" si="2"/>
        <v>59</v>
      </c>
    </row>
    <row r="65" spans="1:8" ht="12.75">
      <c r="A65" s="12">
        <v>64</v>
      </c>
      <c r="B65" s="12" t="s">
        <v>197</v>
      </c>
      <c r="C65" s="12" t="s">
        <v>10</v>
      </c>
      <c r="D65" s="12" t="s">
        <v>504</v>
      </c>
      <c r="E65" s="14">
        <v>0.03186342592592593</v>
      </c>
      <c r="F65" s="10" t="str">
        <f t="shared" si="0"/>
        <v>-</v>
      </c>
      <c r="G65" s="10">
        <f t="shared" si="1"/>
        <v>37</v>
      </c>
      <c r="H65" s="10">
        <f t="shared" si="2"/>
        <v>59</v>
      </c>
    </row>
    <row r="66" spans="1:8" ht="12.75">
      <c r="A66" s="9">
        <v>65</v>
      </c>
      <c r="B66" s="12" t="s">
        <v>205</v>
      </c>
      <c r="C66" s="12" t="s">
        <v>105</v>
      </c>
      <c r="E66" s="14">
        <v>0.03211805555555556</v>
      </c>
      <c r="F66" s="10" t="str">
        <f t="shared" si="0"/>
        <v>-</v>
      </c>
      <c r="G66" s="10">
        <f t="shared" si="1"/>
        <v>36</v>
      </c>
      <c r="H66" s="10">
        <f t="shared" si="2"/>
        <v>59</v>
      </c>
    </row>
    <row r="67" spans="1:8" ht="12.75">
      <c r="A67" s="12">
        <v>66</v>
      </c>
      <c r="B67" s="12" t="s">
        <v>206</v>
      </c>
      <c r="C67" s="12" t="s">
        <v>25</v>
      </c>
      <c r="D67" s="12" t="s">
        <v>507</v>
      </c>
      <c r="E67" s="14">
        <v>0.03224537037037037</v>
      </c>
      <c r="F67" s="10" t="str">
        <f t="shared" si="0"/>
        <v>-</v>
      </c>
      <c r="G67" s="10">
        <f t="shared" si="1"/>
        <v>35</v>
      </c>
      <c r="H67" s="10">
        <f t="shared" si="2"/>
        <v>59</v>
      </c>
    </row>
    <row r="68" spans="1:9" ht="12.75">
      <c r="A68" s="9">
        <v>67</v>
      </c>
      <c r="B68" s="12" t="s">
        <v>208</v>
      </c>
      <c r="C68" s="12" t="s">
        <v>16</v>
      </c>
      <c r="D68" s="12" t="s">
        <v>507</v>
      </c>
      <c r="E68" s="14">
        <v>0.03231481481481482</v>
      </c>
      <c r="F68" s="10">
        <f aca="true" t="shared" si="3" ref="F68:F88">IF(I68=1,H67-1,"-")</f>
        <v>58</v>
      </c>
      <c r="G68" s="10">
        <f aca="true" t="shared" si="4" ref="G68:G88">MAX(G67-1,1)</f>
        <v>34</v>
      </c>
      <c r="H68" s="10">
        <f aca="true" t="shared" si="5" ref="H68:H88">IF(I68=1,H67-1,H67)</f>
        <v>58</v>
      </c>
      <c r="I68" s="11">
        <v>1</v>
      </c>
    </row>
    <row r="69" spans="1:8" ht="12.75">
      <c r="A69" s="12">
        <v>68</v>
      </c>
      <c r="B69" s="12" t="s">
        <v>213</v>
      </c>
      <c r="C69" s="12" t="s">
        <v>10</v>
      </c>
      <c r="E69" s="14">
        <v>0.03243055555555556</v>
      </c>
      <c r="F69" s="10" t="str">
        <f t="shared" si="3"/>
        <v>-</v>
      </c>
      <c r="G69" s="10">
        <f t="shared" si="4"/>
        <v>33</v>
      </c>
      <c r="H69" s="10">
        <f t="shared" si="5"/>
        <v>58</v>
      </c>
    </row>
    <row r="70" spans="1:8" ht="12.75">
      <c r="A70" s="9">
        <v>69</v>
      </c>
      <c r="B70" s="12" t="s">
        <v>216</v>
      </c>
      <c r="C70" s="12" t="s">
        <v>14</v>
      </c>
      <c r="D70" s="12" t="s">
        <v>508</v>
      </c>
      <c r="E70" s="14">
        <v>0.032511574074074075</v>
      </c>
      <c r="F70" s="10" t="str">
        <f t="shared" si="3"/>
        <v>-</v>
      </c>
      <c r="G70" s="10">
        <f t="shared" si="4"/>
        <v>32</v>
      </c>
      <c r="H70" s="10">
        <f t="shared" si="5"/>
        <v>58</v>
      </c>
    </row>
    <row r="71" spans="1:9" ht="12.75">
      <c r="A71" s="12">
        <v>70</v>
      </c>
      <c r="B71" s="12" t="s">
        <v>220</v>
      </c>
      <c r="C71" s="12" t="s">
        <v>20</v>
      </c>
      <c r="D71" s="12" t="s">
        <v>508</v>
      </c>
      <c r="E71" s="14">
        <v>0.032824074074074075</v>
      </c>
      <c r="F71" s="10">
        <f t="shared" si="3"/>
        <v>57</v>
      </c>
      <c r="G71" s="10">
        <f t="shared" si="4"/>
        <v>31</v>
      </c>
      <c r="H71" s="10">
        <f t="shared" si="5"/>
        <v>57</v>
      </c>
      <c r="I71" s="11">
        <v>1</v>
      </c>
    </row>
    <row r="72" spans="1:8" ht="12.75">
      <c r="A72" s="9">
        <v>71</v>
      </c>
      <c r="B72" s="12" t="s">
        <v>230</v>
      </c>
      <c r="C72" s="12" t="s">
        <v>25</v>
      </c>
      <c r="D72" s="12" t="s">
        <v>507</v>
      </c>
      <c r="E72" s="14">
        <v>0.03289351851851852</v>
      </c>
      <c r="F72" s="10" t="str">
        <f t="shared" si="3"/>
        <v>-</v>
      </c>
      <c r="G72" s="10">
        <f t="shared" si="4"/>
        <v>30</v>
      </c>
      <c r="H72" s="10">
        <f t="shared" si="5"/>
        <v>57</v>
      </c>
    </row>
    <row r="73" spans="1:8" ht="12.75">
      <c r="A73" s="12">
        <v>72</v>
      </c>
      <c r="B73" s="12" t="s">
        <v>243</v>
      </c>
      <c r="C73" s="12" t="s">
        <v>20</v>
      </c>
      <c r="D73" s="12" t="s">
        <v>507</v>
      </c>
      <c r="E73" s="14">
        <v>0.03333333333333333</v>
      </c>
      <c r="F73" s="10" t="str">
        <f t="shared" si="3"/>
        <v>-</v>
      </c>
      <c r="G73" s="10">
        <f t="shared" si="4"/>
        <v>29</v>
      </c>
      <c r="H73" s="10">
        <f t="shared" si="5"/>
        <v>57</v>
      </c>
    </row>
    <row r="74" spans="1:8" ht="12.75">
      <c r="A74" s="9">
        <v>73</v>
      </c>
      <c r="B74" s="12" t="s">
        <v>244</v>
      </c>
      <c r="C74" s="12" t="s">
        <v>105</v>
      </c>
      <c r="E74" s="14">
        <v>0.033344907407407406</v>
      </c>
      <c r="F74" s="10" t="str">
        <f t="shared" si="3"/>
        <v>-</v>
      </c>
      <c r="G74" s="10">
        <f t="shared" si="4"/>
        <v>28</v>
      </c>
      <c r="H74" s="10">
        <f t="shared" si="5"/>
        <v>57</v>
      </c>
    </row>
    <row r="75" spans="1:8" ht="12.75">
      <c r="A75" s="12">
        <v>74</v>
      </c>
      <c r="B75" s="12" t="s">
        <v>247</v>
      </c>
      <c r="C75" s="12" t="s">
        <v>14</v>
      </c>
      <c r="D75" s="12" t="s">
        <v>507</v>
      </c>
      <c r="E75" s="14">
        <v>0.03349537037037037</v>
      </c>
      <c r="F75" s="10" t="str">
        <f t="shared" si="3"/>
        <v>-</v>
      </c>
      <c r="G75" s="10">
        <f t="shared" si="4"/>
        <v>27</v>
      </c>
      <c r="H75" s="10">
        <f t="shared" si="5"/>
        <v>57</v>
      </c>
    </row>
    <row r="76" spans="1:8" ht="12.75">
      <c r="A76" s="9">
        <v>75</v>
      </c>
      <c r="B76" s="12" t="s">
        <v>254</v>
      </c>
      <c r="C76" s="12" t="s">
        <v>14</v>
      </c>
      <c r="D76" s="12" t="s">
        <v>507</v>
      </c>
      <c r="E76" s="14">
        <v>0.033796296296296297</v>
      </c>
      <c r="F76" s="10" t="str">
        <f t="shared" si="3"/>
        <v>-</v>
      </c>
      <c r="G76" s="10">
        <f t="shared" si="4"/>
        <v>26</v>
      </c>
      <c r="H76" s="10">
        <f t="shared" si="5"/>
        <v>57</v>
      </c>
    </row>
    <row r="77" spans="1:8" ht="12.75">
      <c r="A77" s="12">
        <v>76</v>
      </c>
      <c r="B77" s="12" t="s">
        <v>255</v>
      </c>
      <c r="C77" s="12" t="s">
        <v>10</v>
      </c>
      <c r="D77" s="12" t="s">
        <v>508</v>
      </c>
      <c r="E77" s="14">
        <v>0.03380787037037037</v>
      </c>
      <c r="F77" s="10" t="str">
        <f t="shared" si="3"/>
        <v>-</v>
      </c>
      <c r="G77" s="10">
        <f t="shared" si="4"/>
        <v>25</v>
      </c>
      <c r="H77" s="10">
        <f t="shared" si="5"/>
        <v>57</v>
      </c>
    </row>
    <row r="78" spans="1:8" ht="12.75">
      <c r="A78" s="9">
        <v>77</v>
      </c>
      <c r="B78" s="12" t="s">
        <v>267</v>
      </c>
      <c r="C78" s="12" t="s">
        <v>14</v>
      </c>
      <c r="D78" s="12" t="s">
        <v>508</v>
      </c>
      <c r="E78" s="14">
        <v>0.0341087962962963</v>
      </c>
      <c r="F78" s="10" t="str">
        <f t="shared" si="3"/>
        <v>-</v>
      </c>
      <c r="G78" s="10">
        <f t="shared" si="4"/>
        <v>24</v>
      </c>
      <c r="H78" s="10">
        <f t="shared" si="5"/>
        <v>57</v>
      </c>
    </row>
    <row r="79" spans="1:9" ht="12.75">
      <c r="A79" s="12">
        <v>78</v>
      </c>
      <c r="B79" s="12" t="s">
        <v>274</v>
      </c>
      <c r="C79" s="12" t="s">
        <v>47</v>
      </c>
      <c r="D79" s="12" t="s">
        <v>508</v>
      </c>
      <c r="E79" s="14">
        <v>0.034409722222222223</v>
      </c>
      <c r="F79" s="10">
        <f t="shared" si="3"/>
        <v>56</v>
      </c>
      <c r="G79" s="10">
        <f t="shared" si="4"/>
        <v>23</v>
      </c>
      <c r="H79" s="10">
        <f t="shared" si="5"/>
        <v>56</v>
      </c>
      <c r="I79" s="11">
        <v>1</v>
      </c>
    </row>
    <row r="80" spans="1:9" ht="12.75">
      <c r="A80" s="9">
        <v>79</v>
      </c>
      <c r="B80" s="12" t="s">
        <v>275</v>
      </c>
      <c r="C80" s="12" t="s">
        <v>16</v>
      </c>
      <c r="D80" s="12" t="s">
        <v>508</v>
      </c>
      <c r="E80" s="14">
        <v>0.03443287037037037</v>
      </c>
      <c r="F80" s="10">
        <f t="shared" si="3"/>
        <v>55</v>
      </c>
      <c r="G80" s="10">
        <f t="shared" si="4"/>
        <v>22</v>
      </c>
      <c r="H80" s="10">
        <f t="shared" si="5"/>
        <v>55</v>
      </c>
      <c r="I80" s="11">
        <v>1</v>
      </c>
    </row>
    <row r="81" spans="1:8" ht="12.75">
      <c r="A81" s="12">
        <v>80</v>
      </c>
      <c r="B81" s="12" t="s">
        <v>279</v>
      </c>
      <c r="C81" s="12" t="s">
        <v>105</v>
      </c>
      <c r="E81" s="14">
        <v>0.03451388888888889</v>
      </c>
      <c r="F81" s="10" t="str">
        <f t="shared" si="3"/>
        <v>-</v>
      </c>
      <c r="G81" s="10">
        <f t="shared" si="4"/>
        <v>21</v>
      </c>
      <c r="H81" s="10">
        <f t="shared" si="5"/>
        <v>55</v>
      </c>
    </row>
    <row r="82" spans="1:8" ht="12.75">
      <c r="A82" s="9">
        <v>81</v>
      </c>
      <c r="B82" s="12" t="s">
        <v>506</v>
      </c>
      <c r="C82" s="12" t="s">
        <v>10</v>
      </c>
      <c r="D82" s="12" t="s">
        <v>508</v>
      </c>
      <c r="E82" s="14">
        <v>0.035625</v>
      </c>
      <c r="F82" s="10" t="str">
        <f t="shared" si="3"/>
        <v>-</v>
      </c>
      <c r="G82" s="10">
        <f t="shared" si="4"/>
        <v>20</v>
      </c>
      <c r="H82" s="10">
        <f t="shared" si="5"/>
        <v>55</v>
      </c>
    </row>
    <row r="83" spans="1:8" ht="12.75">
      <c r="A83" s="12">
        <v>82</v>
      </c>
      <c r="B83" s="12" t="s">
        <v>317</v>
      </c>
      <c r="C83" s="12" t="s">
        <v>14</v>
      </c>
      <c r="D83" s="12" t="s">
        <v>507</v>
      </c>
      <c r="E83" s="14">
        <v>0.03591435185185186</v>
      </c>
      <c r="F83" s="10" t="str">
        <f t="shared" si="3"/>
        <v>-</v>
      </c>
      <c r="G83" s="10">
        <f t="shared" si="4"/>
        <v>19</v>
      </c>
      <c r="H83" s="10">
        <f t="shared" si="5"/>
        <v>55</v>
      </c>
    </row>
    <row r="84" spans="1:8" ht="12.75">
      <c r="A84" s="9">
        <v>83</v>
      </c>
      <c r="B84" s="12" t="s">
        <v>325</v>
      </c>
      <c r="C84" s="12" t="s">
        <v>10</v>
      </c>
      <c r="D84" s="12" t="s">
        <v>504</v>
      </c>
      <c r="E84" s="14">
        <v>0.03638888888888889</v>
      </c>
      <c r="F84" s="10" t="str">
        <f t="shared" si="3"/>
        <v>-</v>
      </c>
      <c r="G84" s="10">
        <f t="shared" si="4"/>
        <v>18</v>
      </c>
      <c r="H84" s="10">
        <f t="shared" si="5"/>
        <v>55</v>
      </c>
    </row>
    <row r="85" spans="1:8" ht="12.75">
      <c r="A85" s="12">
        <v>84</v>
      </c>
      <c r="B85" s="12" t="s">
        <v>327</v>
      </c>
      <c r="C85" s="12" t="s">
        <v>20</v>
      </c>
      <c r="D85" s="12" t="s">
        <v>507</v>
      </c>
      <c r="E85" s="14">
        <v>0.03644675925925926</v>
      </c>
      <c r="F85" s="10" t="str">
        <f t="shared" si="3"/>
        <v>-</v>
      </c>
      <c r="G85" s="10">
        <f t="shared" si="4"/>
        <v>17</v>
      </c>
      <c r="H85" s="10">
        <f t="shared" si="5"/>
        <v>55</v>
      </c>
    </row>
    <row r="86" spans="1:8" ht="12.75">
      <c r="A86" s="9">
        <v>85</v>
      </c>
      <c r="B86" s="12" t="s">
        <v>351</v>
      </c>
      <c r="C86" s="12" t="s">
        <v>25</v>
      </c>
      <c r="D86" s="12" t="s">
        <v>508</v>
      </c>
      <c r="E86" s="14">
        <v>0.03746527777777778</v>
      </c>
      <c r="F86" s="10" t="str">
        <f t="shared" si="3"/>
        <v>-</v>
      </c>
      <c r="G86" s="10">
        <f t="shared" si="4"/>
        <v>16</v>
      </c>
      <c r="H86" s="10">
        <f t="shared" si="5"/>
        <v>55</v>
      </c>
    </row>
    <row r="87" spans="1:8" ht="12.75">
      <c r="A87" s="12">
        <v>86</v>
      </c>
      <c r="B87" s="12" t="s">
        <v>370</v>
      </c>
      <c r="C87" s="12" t="s">
        <v>105</v>
      </c>
      <c r="D87" s="12" t="s">
        <v>507</v>
      </c>
      <c r="E87" s="14">
        <v>0.03878472222222223</v>
      </c>
      <c r="F87" s="10" t="str">
        <f t="shared" si="3"/>
        <v>-</v>
      </c>
      <c r="G87" s="10">
        <f t="shared" si="4"/>
        <v>15</v>
      </c>
      <c r="H87" s="10">
        <f t="shared" si="5"/>
        <v>55</v>
      </c>
    </row>
    <row r="88" spans="1:8" ht="12.75">
      <c r="A88" s="9">
        <v>87</v>
      </c>
      <c r="B88" s="12" t="s">
        <v>404</v>
      </c>
      <c r="C88" s="12" t="s">
        <v>14</v>
      </c>
      <c r="D88" s="12" t="s">
        <v>507</v>
      </c>
      <c r="E88" s="14">
        <v>0.04070601851851852</v>
      </c>
      <c r="F88" s="10" t="str">
        <f t="shared" si="3"/>
        <v>-</v>
      </c>
      <c r="G88" s="10">
        <f t="shared" si="4"/>
        <v>14</v>
      </c>
      <c r="H88" s="10">
        <f t="shared" si="5"/>
        <v>55</v>
      </c>
    </row>
    <row r="89" spans="1:8" ht="12.75">
      <c r="A89" s="12">
        <v>88</v>
      </c>
      <c r="B89" s="12" t="s">
        <v>433</v>
      </c>
      <c r="C89" s="12" t="s">
        <v>14</v>
      </c>
      <c r="D89" s="12" t="s">
        <v>504</v>
      </c>
      <c r="E89" s="14">
        <v>0.0431712962962963</v>
      </c>
      <c r="F89" s="10" t="str">
        <f>IF(I89=1,H88-1,"-")</f>
        <v>-</v>
      </c>
      <c r="G89" s="10">
        <f>MAX(G88-1,1)</f>
        <v>13</v>
      </c>
      <c r="H89" s="10">
        <f>IF(I89=1,H88-1,H88)</f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8" t="s">
        <v>483</v>
      </c>
      <c r="B1" s="8" t="s">
        <v>3</v>
      </c>
      <c r="C1" s="19" t="s">
        <v>484</v>
      </c>
      <c r="D1" s="19"/>
      <c r="E1" s="19"/>
      <c r="F1" s="19"/>
      <c r="G1" s="19"/>
      <c r="H1" s="19"/>
      <c r="I1" s="8" t="s">
        <v>485</v>
      </c>
    </row>
    <row r="2" spans="1:9" ht="12.75">
      <c r="A2" s="8">
        <v>1</v>
      </c>
      <c r="B2" s="16" t="s">
        <v>10</v>
      </c>
      <c r="C2">
        <v>99</v>
      </c>
      <c r="D2">
        <v>94</v>
      </c>
      <c r="E2">
        <v>92</v>
      </c>
      <c r="F2">
        <v>90</v>
      </c>
      <c r="G2">
        <v>89</v>
      </c>
      <c r="H2">
        <v>78</v>
      </c>
      <c r="I2" s="8">
        <f aca="true" t="shared" si="0" ref="I2:I17">SUM(C2:H2)</f>
        <v>542</v>
      </c>
    </row>
    <row r="3" spans="1:9" ht="12.75">
      <c r="A3" s="8">
        <v>2</v>
      </c>
      <c r="B3" s="16" t="s">
        <v>14</v>
      </c>
      <c r="C3">
        <v>98</v>
      </c>
      <c r="D3">
        <v>87</v>
      </c>
      <c r="E3">
        <v>85</v>
      </c>
      <c r="F3">
        <v>82</v>
      </c>
      <c r="G3">
        <v>79</v>
      </c>
      <c r="H3">
        <v>76</v>
      </c>
      <c r="I3" s="8">
        <f t="shared" si="0"/>
        <v>507</v>
      </c>
    </row>
    <row r="4" spans="1:9" ht="12.75">
      <c r="A4" s="8">
        <v>3</v>
      </c>
      <c r="B4" s="16" t="s">
        <v>487</v>
      </c>
      <c r="C4">
        <v>97</v>
      </c>
      <c r="D4">
        <v>96</v>
      </c>
      <c r="E4">
        <v>88</v>
      </c>
      <c r="F4">
        <v>84</v>
      </c>
      <c r="G4">
        <v>58</v>
      </c>
      <c r="H4">
        <v>55</v>
      </c>
      <c r="I4" s="8">
        <f t="shared" si="0"/>
        <v>478</v>
      </c>
    </row>
    <row r="5" spans="1:9" ht="12.75">
      <c r="A5" s="8">
        <v>4</v>
      </c>
      <c r="B5" s="16" t="s">
        <v>488</v>
      </c>
      <c r="C5">
        <v>93</v>
      </c>
      <c r="D5">
        <v>91</v>
      </c>
      <c r="E5">
        <v>83</v>
      </c>
      <c r="F5">
        <v>75</v>
      </c>
      <c r="G5">
        <v>63</v>
      </c>
      <c r="H5">
        <v>61</v>
      </c>
      <c r="I5" s="8">
        <f t="shared" si="0"/>
        <v>466</v>
      </c>
    </row>
    <row r="6" spans="1:9" ht="12.75">
      <c r="A6" s="8">
        <v>5</v>
      </c>
      <c r="B6" s="16" t="s">
        <v>486</v>
      </c>
      <c r="C6">
        <v>95</v>
      </c>
      <c r="D6">
        <v>77</v>
      </c>
      <c r="E6">
        <v>74</v>
      </c>
      <c r="F6">
        <v>73</v>
      </c>
      <c r="G6">
        <v>60</v>
      </c>
      <c r="H6">
        <v>57</v>
      </c>
      <c r="I6" s="8">
        <f t="shared" si="0"/>
        <v>436</v>
      </c>
    </row>
    <row r="7" spans="1:9" ht="12.75">
      <c r="A7" s="8">
        <v>6</v>
      </c>
      <c r="B7" s="16" t="s">
        <v>493</v>
      </c>
      <c r="C7">
        <v>71</v>
      </c>
      <c r="D7">
        <v>70</v>
      </c>
      <c r="E7">
        <v>69</v>
      </c>
      <c r="F7">
        <v>67</v>
      </c>
      <c r="G7">
        <v>66</v>
      </c>
      <c r="H7">
        <v>65</v>
      </c>
      <c r="I7" s="8">
        <f t="shared" si="0"/>
        <v>408</v>
      </c>
    </row>
    <row r="8" spans="1:9" ht="12.75">
      <c r="A8" s="8">
        <v>7</v>
      </c>
      <c r="B8" s="16" t="s">
        <v>47</v>
      </c>
      <c r="C8">
        <v>80</v>
      </c>
      <c r="D8">
        <v>64</v>
      </c>
      <c r="E8">
        <v>59</v>
      </c>
      <c r="F8">
        <v>56</v>
      </c>
      <c r="I8" s="8">
        <f t="shared" si="0"/>
        <v>259</v>
      </c>
    </row>
    <row r="9" spans="1:9" ht="12.75">
      <c r="A9" s="8">
        <v>8</v>
      </c>
      <c r="B9" s="16" t="s">
        <v>7</v>
      </c>
      <c r="C9">
        <v>100</v>
      </c>
      <c r="D9">
        <v>86</v>
      </c>
      <c r="E9">
        <v>62</v>
      </c>
      <c r="I9" s="8">
        <f t="shared" si="0"/>
        <v>248</v>
      </c>
    </row>
    <row r="10" spans="1:9" ht="12.75">
      <c r="A10" s="8">
        <v>9</v>
      </c>
      <c r="B10" s="16" t="s">
        <v>99</v>
      </c>
      <c r="C10">
        <v>72</v>
      </c>
      <c r="D10">
        <v>68</v>
      </c>
      <c r="I10" s="8">
        <f t="shared" si="0"/>
        <v>140</v>
      </c>
    </row>
    <row r="11" spans="1:9" ht="12.75">
      <c r="A11" s="8">
        <v>10</v>
      </c>
      <c r="B11" s="16" t="s">
        <v>45</v>
      </c>
      <c r="C11">
        <v>81</v>
      </c>
      <c r="I11" s="8">
        <f t="shared" si="0"/>
        <v>81</v>
      </c>
    </row>
    <row r="12" spans="1:9" ht="12.75">
      <c r="A12" s="8" t="s">
        <v>494</v>
      </c>
      <c r="B12" s="16" t="s">
        <v>489</v>
      </c>
      <c r="I12" s="8">
        <f t="shared" si="0"/>
        <v>0</v>
      </c>
    </row>
    <row r="13" spans="1:9" ht="12.75">
      <c r="A13" s="8" t="s">
        <v>494</v>
      </c>
      <c r="B13" s="16" t="s">
        <v>495</v>
      </c>
      <c r="I13" s="8">
        <f t="shared" si="0"/>
        <v>0</v>
      </c>
    </row>
    <row r="14" spans="1:9" ht="12.75">
      <c r="A14" s="8" t="s">
        <v>494</v>
      </c>
      <c r="B14" s="16" t="s">
        <v>490</v>
      </c>
      <c r="I14" s="8">
        <f t="shared" si="0"/>
        <v>0</v>
      </c>
    </row>
    <row r="15" spans="1:9" ht="12.75">
      <c r="A15" s="8" t="s">
        <v>494</v>
      </c>
      <c r="B15" s="16" t="s">
        <v>496</v>
      </c>
      <c r="I15" s="8">
        <f t="shared" si="0"/>
        <v>0</v>
      </c>
    </row>
    <row r="16" spans="1:9" ht="12.75">
      <c r="A16" s="8" t="s">
        <v>494</v>
      </c>
      <c r="B16" s="16" t="s">
        <v>491</v>
      </c>
      <c r="I16" s="8">
        <f t="shared" si="0"/>
        <v>0</v>
      </c>
    </row>
    <row r="17" spans="1:9" ht="12.75">
      <c r="A17" s="8" t="s">
        <v>494</v>
      </c>
      <c r="B17" s="16" t="s">
        <v>492</v>
      </c>
      <c r="I17" s="8">
        <f t="shared" si="0"/>
        <v>0</v>
      </c>
    </row>
    <row r="18" ht="12.75">
      <c r="I18" s="8"/>
    </row>
    <row r="21" spans="1:9" ht="12.75" hidden="1">
      <c r="A21" s="8"/>
      <c r="B21" s="17"/>
      <c r="C21" s="17" t="s">
        <v>497</v>
      </c>
      <c r="I21" s="8"/>
    </row>
    <row r="22" spans="1:10" ht="12.75" hidden="1">
      <c r="A22" s="8"/>
      <c r="C22" s="18" t="s">
        <v>498</v>
      </c>
      <c r="D22" t="s">
        <v>499</v>
      </c>
      <c r="I22">
        <f>SUM(I2:I18)</f>
        <v>3565</v>
      </c>
      <c r="J22" t="s">
        <v>500</v>
      </c>
    </row>
    <row r="23" spans="1:10" ht="12.75" hidden="1">
      <c r="A23" s="8"/>
      <c r="B23" s="1"/>
      <c r="C23">
        <f>MAX(C2:H22)</f>
        <v>100</v>
      </c>
      <c r="D23">
        <f>MIN(C2:H22)</f>
        <v>55</v>
      </c>
      <c r="I23">
        <f>(C23*(C23+1)-D23*(D23-1))/2</f>
        <v>3565</v>
      </c>
      <c r="J23" t="s">
        <v>501</v>
      </c>
    </row>
    <row r="24" spans="1:9" ht="12.75" hidden="1">
      <c r="A24" s="8"/>
      <c r="I24" s="1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" bestFit="1" customWidth="1"/>
    <col min="2" max="2" width="26.140625" style="1" bestFit="1" customWidth="1"/>
    <col min="3" max="3" width="23.00390625" style="1" bestFit="1" customWidth="1"/>
    <col min="4" max="4" width="9.140625" style="1" bestFit="1" customWidth="1"/>
    <col min="5" max="5" width="10.8515625" style="17" bestFit="1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7" s="8" customFormat="1" ht="12.75">
      <c r="A1" s="8" t="s">
        <v>483</v>
      </c>
      <c r="B1" s="8" t="s">
        <v>2</v>
      </c>
      <c r="C1" s="8" t="s">
        <v>3</v>
      </c>
      <c r="D1" s="8" t="s">
        <v>4</v>
      </c>
      <c r="E1" s="13" t="s">
        <v>1</v>
      </c>
      <c r="F1" s="8" t="s">
        <v>481</v>
      </c>
      <c r="G1" s="8" t="s">
        <v>482</v>
      </c>
    </row>
    <row r="2" spans="1:9" ht="12.75">
      <c r="A2" s="1">
        <v>1</v>
      </c>
      <c r="B2" s="1" t="s">
        <v>22</v>
      </c>
      <c r="C2" s="1" t="s">
        <v>20</v>
      </c>
      <c r="E2" s="14">
        <v>0.02424768518518518</v>
      </c>
      <c r="F2" s="10">
        <v>50</v>
      </c>
      <c r="G2" s="10">
        <v>50</v>
      </c>
      <c r="H2" s="10">
        <v>50</v>
      </c>
      <c r="I2">
        <v>1</v>
      </c>
    </row>
    <row r="3" spans="1:9" ht="12.75">
      <c r="A3" s="1">
        <v>2</v>
      </c>
      <c r="B3" s="1" t="s">
        <v>59</v>
      </c>
      <c r="C3" s="1" t="s">
        <v>16</v>
      </c>
      <c r="E3" s="14">
        <v>0.026782407407407408</v>
      </c>
      <c r="F3" s="10">
        <f>IF(I3=1,H2-1,"-")</f>
        <v>49</v>
      </c>
      <c r="G3" s="10">
        <f>MAX(G2-1,1)</f>
        <v>49</v>
      </c>
      <c r="H3" s="10">
        <f>IF(I3=1,H2-1,H2)</f>
        <v>49</v>
      </c>
      <c r="I3">
        <v>1</v>
      </c>
    </row>
    <row r="4" spans="1:9" ht="12.75">
      <c r="A4" s="1">
        <v>3</v>
      </c>
      <c r="B4" s="1" t="s">
        <v>65</v>
      </c>
      <c r="C4" s="1" t="s">
        <v>14</v>
      </c>
      <c r="E4" s="14">
        <v>0.02702546296296296</v>
      </c>
      <c r="F4" s="10">
        <f aca="true" t="shared" si="0" ref="F4:F43">IF(I4=1,H3-1,"-")</f>
        <v>48</v>
      </c>
      <c r="G4" s="10">
        <f aca="true" t="shared" si="1" ref="G4:G43">MAX(G3-1,1)</f>
        <v>48</v>
      </c>
      <c r="H4" s="10">
        <f aca="true" t="shared" si="2" ref="H4:H43">IF(I4=1,H3-1,H3)</f>
        <v>48</v>
      </c>
      <c r="I4">
        <v>1</v>
      </c>
    </row>
    <row r="5" spans="1:9" ht="12.75">
      <c r="A5" s="1">
        <v>4</v>
      </c>
      <c r="B5" s="1" t="s">
        <v>86</v>
      </c>
      <c r="C5" s="1" t="s">
        <v>16</v>
      </c>
      <c r="D5" s="1" t="s">
        <v>502</v>
      </c>
      <c r="E5" s="14">
        <v>0.02774305555555556</v>
      </c>
      <c r="F5" s="10">
        <f t="shared" si="0"/>
        <v>47</v>
      </c>
      <c r="G5" s="10">
        <f t="shared" si="1"/>
        <v>47</v>
      </c>
      <c r="H5" s="10">
        <f t="shared" si="2"/>
        <v>47</v>
      </c>
      <c r="I5">
        <v>1</v>
      </c>
    </row>
    <row r="6" spans="1:9" ht="12.75">
      <c r="A6" s="1">
        <v>5</v>
      </c>
      <c r="B6" s="1" t="s">
        <v>97</v>
      </c>
      <c r="C6" s="1" t="s">
        <v>14</v>
      </c>
      <c r="D6" s="1" t="s">
        <v>502</v>
      </c>
      <c r="E6" s="14">
        <v>0.028055555555555556</v>
      </c>
      <c r="F6" s="10">
        <f t="shared" si="0"/>
        <v>46</v>
      </c>
      <c r="G6" s="10">
        <f t="shared" si="1"/>
        <v>46</v>
      </c>
      <c r="H6" s="10">
        <f t="shared" si="2"/>
        <v>46</v>
      </c>
      <c r="I6">
        <v>1</v>
      </c>
    </row>
    <row r="7" spans="1:9" ht="12.75">
      <c r="A7" s="1">
        <v>6</v>
      </c>
      <c r="B7" s="1" t="s">
        <v>103</v>
      </c>
      <c r="C7" s="1" t="s">
        <v>14</v>
      </c>
      <c r="E7" s="14">
        <v>0.02826388888888889</v>
      </c>
      <c r="F7" s="10">
        <f t="shared" si="0"/>
        <v>45</v>
      </c>
      <c r="G7" s="10">
        <f t="shared" si="1"/>
        <v>45</v>
      </c>
      <c r="H7" s="10">
        <f t="shared" si="2"/>
        <v>45</v>
      </c>
      <c r="I7">
        <v>1</v>
      </c>
    </row>
    <row r="8" spans="1:9" ht="12.75">
      <c r="A8" s="1">
        <v>7</v>
      </c>
      <c r="B8" s="1" t="s">
        <v>119</v>
      </c>
      <c r="C8" s="1" t="s">
        <v>14</v>
      </c>
      <c r="E8" s="14">
        <v>0.029108796296296296</v>
      </c>
      <c r="F8" s="10">
        <f t="shared" si="0"/>
        <v>44</v>
      </c>
      <c r="G8" s="10">
        <f t="shared" si="1"/>
        <v>44</v>
      </c>
      <c r="H8" s="10">
        <f t="shared" si="2"/>
        <v>44</v>
      </c>
      <c r="I8">
        <v>1</v>
      </c>
    </row>
    <row r="9" spans="1:9" ht="12.75">
      <c r="A9" s="1">
        <v>8</v>
      </c>
      <c r="B9" s="1" t="s">
        <v>121</v>
      </c>
      <c r="C9" s="1" t="s">
        <v>16</v>
      </c>
      <c r="E9" s="14">
        <v>0.029317129629629634</v>
      </c>
      <c r="F9" s="10">
        <f t="shared" si="0"/>
        <v>43</v>
      </c>
      <c r="G9" s="10">
        <f t="shared" si="1"/>
        <v>43</v>
      </c>
      <c r="H9" s="10">
        <f t="shared" si="2"/>
        <v>43</v>
      </c>
      <c r="I9">
        <v>1</v>
      </c>
    </row>
    <row r="10" spans="1:9" ht="12.75">
      <c r="A10" s="1">
        <v>9</v>
      </c>
      <c r="B10" s="1" t="s">
        <v>129</v>
      </c>
      <c r="C10" s="1" t="s">
        <v>10</v>
      </c>
      <c r="D10" s="1" t="s">
        <v>502</v>
      </c>
      <c r="E10" s="14">
        <v>0.029618055555555554</v>
      </c>
      <c r="F10" s="10">
        <f t="shared" si="0"/>
        <v>42</v>
      </c>
      <c r="G10" s="10">
        <f t="shared" si="1"/>
        <v>42</v>
      </c>
      <c r="H10" s="10">
        <f t="shared" si="2"/>
        <v>42</v>
      </c>
      <c r="I10">
        <v>1</v>
      </c>
    </row>
    <row r="11" spans="1:9" ht="12.75">
      <c r="A11" s="1">
        <v>10</v>
      </c>
      <c r="B11" s="1" t="s">
        <v>146</v>
      </c>
      <c r="C11" s="1" t="s">
        <v>20</v>
      </c>
      <c r="E11" s="14">
        <v>0.030011574074074076</v>
      </c>
      <c r="F11" s="10">
        <f t="shared" si="0"/>
        <v>41</v>
      </c>
      <c r="G11" s="10">
        <f t="shared" si="1"/>
        <v>41</v>
      </c>
      <c r="H11" s="10">
        <f t="shared" si="2"/>
        <v>41</v>
      </c>
      <c r="I11">
        <v>1</v>
      </c>
    </row>
    <row r="12" spans="1:9" ht="12.75">
      <c r="A12" s="1">
        <v>11</v>
      </c>
      <c r="B12" s="1" t="s">
        <v>149</v>
      </c>
      <c r="C12" s="1" t="s">
        <v>16</v>
      </c>
      <c r="E12" s="14">
        <v>0.030219907407407407</v>
      </c>
      <c r="F12" s="10">
        <f t="shared" si="0"/>
        <v>40</v>
      </c>
      <c r="G12" s="10">
        <f t="shared" si="1"/>
        <v>40</v>
      </c>
      <c r="H12" s="10">
        <f t="shared" si="2"/>
        <v>40</v>
      </c>
      <c r="I12">
        <v>1</v>
      </c>
    </row>
    <row r="13" spans="1:8" ht="12.75">
      <c r="A13" s="1">
        <v>12</v>
      </c>
      <c r="B13" s="1" t="s">
        <v>152</v>
      </c>
      <c r="C13" s="1" t="s">
        <v>16</v>
      </c>
      <c r="D13" s="1" t="s">
        <v>502</v>
      </c>
      <c r="E13" s="14">
        <v>0.030428240740740742</v>
      </c>
      <c r="F13" s="10" t="str">
        <f t="shared" si="0"/>
        <v>-</v>
      </c>
      <c r="G13" s="10">
        <f t="shared" si="1"/>
        <v>39</v>
      </c>
      <c r="H13" s="10">
        <f t="shared" si="2"/>
        <v>40</v>
      </c>
    </row>
    <row r="14" spans="1:9" ht="12.75">
      <c r="A14" s="1">
        <v>13</v>
      </c>
      <c r="B14" s="1" t="s">
        <v>155</v>
      </c>
      <c r="C14" s="1" t="s">
        <v>99</v>
      </c>
      <c r="E14" s="14">
        <v>0.03045138888888889</v>
      </c>
      <c r="F14" s="10">
        <f t="shared" si="0"/>
        <v>39</v>
      </c>
      <c r="G14" s="10">
        <f t="shared" si="1"/>
        <v>38</v>
      </c>
      <c r="H14" s="10">
        <f t="shared" si="2"/>
        <v>39</v>
      </c>
      <c r="I14">
        <v>1</v>
      </c>
    </row>
    <row r="15" spans="1:8" ht="12.75">
      <c r="A15" s="1">
        <v>14</v>
      </c>
      <c r="B15" s="1" t="s">
        <v>161</v>
      </c>
      <c r="C15" s="1" t="s">
        <v>14</v>
      </c>
      <c r="E15" s="14">
        <v>0.030659722222222224</v>
      </c>
      <c r="F15" s="10" t="str">
        <f t="shared" si="0"/>
        <v>-</v>
      </c>
      <c r="G15" s="10">
        <f t="shared" si="1"/>
        <v>37</v>
      </c>
      <c r="H15" s="10">
        <f t="shared" si="2"/>
        <v>39</v>
      </c>
    </row>
    <row r="16" spans="1:9" ht="12.75">
      <c r="A16" s="1">
        <v>15</v>
      </c>
      <c r="B16" s="1" t="s">
        <v>173</v>
      </c>
      <c r="C16" s="1" t="s">
        <v>10</v>
      </c>
      <c r="E16" s="14">
        <v>0.0312962962962963</v>
      </c>
      <c r="F16" s="10">
        <f t="shared" si="0"/>
        <v>38</v>
      </c>
      <c r="G16" s="10">
        <f t="shared" si="1"/>
        <v>36</v>
      </c>
      <c r="H16" s="10">
        <f t="shared" si="2"/>
        <v>38</v>
      </c>
      <c r="I16">
        <v>1</v>
      </c>
    </row>
    <row r="17" spans="1:9" ht="12.75">
      <c r="A17" s="1">
        <v>16</v>
      </c>
      <c r="B17" s="1" t="s">
        <v>174</v>
      </c>
      <c r="C17" s="1" t="s">
        <v>105</v>
      </c>
      <c r="E17" s="14">
        <v>0.031331018518518515</v>
      </c>
      <c r="F17" s="10">
        <f t="shared" si="0"/>
        <v>37</v>
      </c>
      <c r="G17" s="10">
        <f t="shared" si="1"/>
        <v>35</v>
      </c>
      <c r="H17" s="10">
        <f t="shared" si="2"/>
        <v>37</v>
      </c>
      <c r="I17">
        <v>1</v>
      </c>
    </row>
    <row r="18" spans="1:9" ht="12.75">
      <c r="A18" s="1">
        <v>17</v>
      </c>
      <c r="B18" s="1" t="s">
        <v>186</v>
      </c>
      <c r="C18" s="1" t="s">
        <v>105</v>
      </c>
      <c r="E18" s="14">
        <v>0.031608796296296295</v>
      </c>
      <c r="F18" s="10">
        <f t="shared" si="0"/>
        <v>36</v>
      </c>
      <c r="G18" s="10">
        <f t="shared" si="1"/>
        <v>34</v>
      </c>
      <c r="H18" s="10">
        <f t="shared" si="2"/>
        <v>36</v>
      </c>
      <c r="I18">
        <v>1</v>
      </c>
    </row>
    <row r="19" spans="1:9" ht="12.75">
      <c r="A19" s="1">
        <v>18</v>
      </c>
      <c r="B19" s="1" t="s">
        <v>189</v>
      </c>
      <c r="C19" s="1" t="s">
        <v>47</v>
      </c>
      <c r="D19" s="1" t="s">
        <v>502</v>
      </c>
      <c r="E19" s="14">
        <v>0.03166666666666667</v>
      </c>
      <c r="F19" s="10">
        <f t="shared" si="0"/>
        <v>35</v>
      </c>
      <c r="G19" s="10">
        <f t="shared" si="1"/>
        <v>33</v>
      </c>
      <c r="H19" s="10">
        <f t="shared" si="2"/>
        <v>35</v>
      </c>
      <c r="I19">
        <v>1</v>
      </c>
    </row>
    <row r="20" spans="1:9" ht="12.75">
      <c r="A20" s="1">
        <v>19</v>
      </c>
      <c r="B20" s="1" t="s">
        <v>201</v>
      </c>
      <c r="C20" s="1" t="s">
        <v>20</v>
      </c>
      <c r="E20" s="14">
        <v>0.03196759259259259</v>
      </c>
      <c r="F20" s="10">
        <f t="shared" si="0"/>
        <v>34</v>
      </c>
      <c r="G20" s="10">
        <f t="shared" si="1"/>
        <v>32</v>
      </c>
      <c r="H20" s="10">
        <f t="shared" si="2"/>
        <v>34</v>
      </c>
      <c r="I20">
        <v>1</v>
      </c>
    </row>
    <row r="21" spans="1:9" ht="12.75">
      <c r="A21" s="1">
        <v>20</v>
      </c>
      <c r="B21" s="1" t="s">
        <v>209</v>
      </c>
      <c r="C21" s="1" t="s">
        <v>10</v>
      </c>
      <c r="D21" s="1" t="s">
        <v>502</v>
      </c>
      <c r="E21" s="14">
        <v>0.032326388888888884</v>
      </c>
      <c r="F21" s="10">
        <f t="shared" si="0"/>
        <v>33</v>
      </c>
      <c r="G21" s="10">
        <f t="shared" si="1"/>
        <v>31</v>
      </c>
      <c r="H21" s="10">
        <f t="shared" si="2"/>
        <v>33</v>
      </c>
      <c r="I21">
        <v>1</v>
      </c>
    </row>
    <row r="22" spans="1:9" ht="12.75">
      <c r="A22" s="1">
        <v>21</v>
      </c>
      <c r="B22" s="1" t="s">
        <v>211</v>
      </c>
      <c r="C22" s="1" t="s">
        <v>10</v>
      </c>
      <c r="E22" s="14">
        <v>0.032337962962962964</v>
      </c>
      <c r="F22" s="10">
        <f t="shared" si="0"/>
        <v>32</v>
      </c>
      <c r="G22" s="10">
        <f t="shared" si="1"/>
        <v>30</v>
      </c>
      <c r="H22" s="10">
        <f t="shared" si="2"/>
        <v>32</v>
      </c>
      <c r="I22">
        <v>1</v>
      </c>
    </row>
    <row r="23" spans="1:9" ht="12.75">
      <c r="A23" s="1">
        <v>22</v>
      </c>
      <c r="B23" s="1" t="s">
        <v>218</v>
      </c>
      <c r="C23" s="1" t="s">
        <v>47</v>
      </c>
      <c r="D23" s="1" t="s">
        <v>502</v>
      </c>
      <c r="E23" s="14">
        <v>0.032615740740740744</v>
      </c>
      <c r="F23" s="10">
        <f t="shared" si="0"/>
        <v>31</v>
      </c>
      <c r="G23" s="10">
        <f t="shared" si="1"/>
        <v>29</v>
      </c>
      <c r="H23" s="10">
        <f t="shared" si="2"/>
        <v>31</v>
      </c>
      <c r="I23">
        <v>1</v>
      </c>
    </row>
    <row r="24" spans="1:9" ht="12.75">
      <c r="A24" s="1">
        <v>23</v>
      </c>
      <c r="B24" s="1" t="s">
        <v>226</v>
      </c>
      <c r="C24" s="1" t="s">
        <v>105</v>
      </c>
      <c r="E24" s="14">
        <v>0.032858796296296296</v>
      </c>
      <c r="F24" s="10">
        <f t="shared" si="0"/>
        <v>30</v>
      </c>
      <c r="G24" s="10">
        <f t="shared" si="1"/>
        <v>28</v>
      </c>
      <c r="H24" s="10">
        <f t="shared" si="2"/>
        <v>30</v>
      </c>
      <c r="I24">
        <v>1</v>
      </c>
    </row>
    <row r="25" spans="1:8" ht="12.75">
      <c r="A25" s="1">
        <v>24</v>
      </c>
      <c r="B25" s="1" t="s">
        <v>235</v>
      </c>
      <c r="C25" s="1" t="s">
        <v>10</v>
      </c>
      <c r="E25" s="14">
        <v>0.03310185185185185</v>
      </c>
      <c r="F25" s="10" t="str">
        <f t="shared" si="0"/>
        <v>-</v>
      </c>
      <c r="G25" s="10">
        <f t="shared" si="1"/>
        <v>27</v>
      </c>
      <c r="H25" s="10">
        <f t="shared" si="2"/>
        <v>30</v>
      </c>
    </row>
    <row r="26" spans="1:9" ht="12.75">
      <c r="A26" s="1">
        <v>25</v>
      </c>
      <c r="B26" s="1" t="s">
        <v>239</v>
      </c>
      <c r="C26" s="1" t="s">
        <v>20</v>
      </c>
      <c r="D26" s="1" t="s">
        <v>502</v>
      </c>
      <c r="E26" s="14">
        <v>0.03327546296296296</v>
      </c>
      <c r="F26" s="10">
        <f t="shared" si="0"/>
        <v>29</v>
      </c>
      <c r="G26" s="10">
        <f t="shared" si="1"/>
        <v>26</v>
      </c>
      <c r="H26" s="10">
        <f t="shared" si="2"/>
        <v>29</v>
      </c>
      <c r="I26">
        <v>1</v>
      </c>
    </row>
    <row r="27" spans="1:8" ht="12.75">
      <c r="A27" s="1">
        <v>26</v>
      </c>
      <c r="B27" s="1" t="s">
        <v>261</v>
      </c>
      <c r="C27" s="1" t="s">
        <v>10</v>
      </c>
      <c r="D27" s="1" t="s">
        <v>502</v>
      </c>
      <c r="E27" s="14">
        <v>0.03394675925925926</v>
      </c>
      <c r="F27" s="10" t="str">
        <f t="shared" si="0"/>
        <v>-</v>
      </c>
      <c r="G27" s="10">
        <f t="shared" si="1"/>
        <v>25</v>
      </c>
      <c r="H27" s="10">
        <f t="shared" si="2"/>
        <v>29</v>
      </c>
    </row>
    <row r="28" spans="1:9" ht="12.75">
      <c r="A28" s="1">
        <v>27</v>
      </c>
      <c r="B28" s="1" t="s">
        <v>269</v>
      </c>
      <c r="C28" s="1" t="s">
        <v>105</v>
      </c>
      <c r="D28" s="1" t="s">
        <v>503</v>
      </c>
      <c r="E28" s="14">
        <v>0.03424768518518519</v>
      </c>
      <c r="F28" s="10">
        <f t="shared" si="0"/>
        <v>28</v>
      </c>
      <c r="G28" s="10">
        <f t="shared" si="1"/>
        <v>24</v>
      </c>
      <c r="H28" s="10">
        <f t="shared" si="2"/>
        <v>28</v>
      </c>
      <c r="I28">
        <v>1</v>
      </c>
    </row>
    <row r="29" spans="1:9" ht="12.75">
      <c r="A29" s="1">
        <v>28</v>
      </c>
      <c r="B29" s="1" t="s">
        <v>273</v>
      </c>
      <c r="C29" s="1" t="s">
        <v>47</v>
      </c>
      <c r="D29" s="1" t="s">
        <v>502</v>
      </c>
      <c r="E29" s="14">
        <v>0.034409722222222223</v>
      </c>
      <c r="F29" s="10">
        <f t="shared" si="0"/>
        <v>27</v>
      </c>
      <c r="G29" s="10">
        <f t="shared" si="1"/>
        <v>23</v>
      </c>
      <c r="H29" s="10">
        <f t="shared" si="2"/>
        <v>27</v>
      </c>
      <c r="I29">
        <v>1</v>
      </c>
    </row>
    <row r="30" spans="1:9" ht="12.75">
      <c r="A30" s="1">
        <v>29</v>
      </c>
      <c r="B30" s="1" t="s">
        <v>288</v>
      </c>
      <c r="C30" s="1" t="s">
        <v>99</v>
      </c>
      <c r="E30" s="14">
        <v>0.034768518518518525</v>
      </c>
      <c r="F30" s="10">
        <f t="shared" si="0"/>
        <v>26</v>
      </c>
      <c r="G30" s="10">
        <f t="shared" si="1"/>
        <v>22</v>
      </c>
      <c r="H30" s="10">
        <f t="shared" si="2"/>
        <v>26</v>
      </c>
      <c r="I30">
        <v>1</v>
      </c>
    </row>
    <row r="31" spans="1:8" ht="12.75">
      <c r="A31" s="1">
        <v>30</v>
      </c>
      <c r="B31" s="1" t="s">
        <v>296</v>
      </c>
      <c r="C31" s="1" t="s">
        <v>10</v>
      </c>
      <c r="E31" s="14">
        <v>0.03488425925925926</v>
      </c>
      <c r="F31" s="10" t="str">
        <f t="shared" si="0"/>
        <v>-</v>
      </c>
      <c r="G31" s="10">
        <f t="shared" si="1"/>
        <v>21</v>
      </c>
      <c r="H31" s="10">
        <f t="shared" si="2"/>
        <v>26</v>
      </c>
    </row>
    <row r="32" spans="1:8" ht="12.75">
      <c r="A32" s="1">
        <v>31</v>
      </c>
      <c r="B32" s="1" t="s">
        <v>297</v>
      </c>
      <c r="C32" s="1" t="s">
        <v>10</v>
      </c>
      <c r="D32" s="1" t="s">
        <v>502</v>
      </c>
      <c r="E32" s="14">
        <v>0.03497685185185185</v>
      </c>
      <c r="F32" s="10" t="str">
        <f t="shared" si="0"/>
        <v>-</v>
      </c>
      <c r="G32" s="10">
        <f t="shared" si="1"/>
        <v>20</v>
      </c>
      <c r="H32" s="10">
        <f t="shared" si="2"/>
        <v>26</v>
      </c>
    </row>
    <row r="33" spans="1:8" ht="12.75">
      <c r="A33" s="1">
        <v>32</v>
      </c>
      <c r="B33" s="1" t="s">
        <v>301</v>
      </c>
      <c r="C33" s="1" t="s">
        <v>20</v>
      </c>
      <c r="D33" s="1" t="s">
        <v>502</v>
      </c>
      <c r="E33" s="14">
        <v>0.03512731481481481</v>
      </c>
      <c r="F33" s="10" t="str">
        <f t="shared" si="0"/>
        <v>-</v>
      </c>
      <c r="G33" s="10">
        <f t="shared" si="1"/>
        <v>19</v>
      </c>
      <c r="H33" s="10">
        <f t="shared" si="2"/>
        <v>26</v>
      </c>
    </row>
    <row r="34" spans="1:9" ht="12.75">
      <c r="A34" s="1">
        <v>33</v>
      </c>
      <c r="B34" s="1" t="s">
        <v>314</v>
      </c>
      <c r="C34" s="1" t="s">
        <v>47</v>
      </c>
      <c r="D34" s="1" t="s">
        <v>503</v>
      </c>
      <c r="E34" s="14">
        <v>0.035543981481481475</v>
      </c>
      <c r="F34" s="10">
        <f t="shared" si="0"/>
        <v>25</v>
      </c>
      <c r="G34" s="10">
        <f t="shared" si="1"/>
        <v>18</v>
      </c>
      <c r="H34" s="10">
        <f t="shared" si="2"/>
        <v>25</v>
      </c>
      <c r="I34">
        <v>1</v>
      </c>
    </row>
    <row r="35" spans="1:8" ht="12.75">
      <c r="A35" s="1">
        <v>34</v>
      </c>
      <c r="B35" s="1" t="s">
        <v>328</v>
      </c>
      <c r="C35" s="1" t="s">
        <v>105</v>
      </c>
      <c r="E35" s="14">
        <v>0.036458333333333336</v>
      </c>
      <c r="F35" s="10" t="str">
        <f t="shared" si="0"/>
        <v>-</v>
      </c>
      <c r="G35" s="10">
        <f t="shared" si="1"/>
        <v>17</v>
      </c>
      <c r="H35" s="10">
        <f t="shared" si="2"/>
        <v>25</v>
      </c>
    </row>
    <row r="36" spans="1:8" ht="12.75">
      <c r="A36" s="1">
        <v>35</v>
      </c>
      <c r="B36" s="1" t="s">
        <v>346</v>
      </c>
      <c r="C36" s="1" t="s">
        <v>14</v>
      </c>
      <c r="D36" s="1" t="s">
        <v>503</v>
      </c>
      <c r="E36" s="14">
        <v>0.037280092592592594</v>
      </c>
      <c r="F36" s="10" t="str">
        <f t="shared" si="0"/>
        <v>-</v>
      </c>
      <c r="G36" s="10">
        <f t="shared" si="1"/>
        <v>16</v>
      </c>
      <c r="H36" s="10">
        <f t="shared" si="2"/>
        <v>25</v>
      </c>
    </row>
    <row r="37" spans="1:8" ht="12.75">
      <c r="A37" s="1">
        <v>36</v>
      </c>
      <c r="B37" s="1" t="s">
        <v>369</v>
      </c>
      <c r="C37" s="1" t="s">
        <v>105</v>
      </c>
      <c r="D37" s="1" t="s">
        <v>503</v>
      </c>
      <c r="E37" s="14">
        <v>0.03878472222222223</v>
      </c>
      <c r="F37" s="10" t="str">
        <f t="shared" si="0"/>
        <v>-</v>
      </c>
      <c r="G37" s="10">
        <f t="shared" si="1"/>
        <v>15</v>
      </c>
      <c r="H37" s="10">
        <f t="shared" si="2"/>
        <v>25</v>
      </c>
    </row>
    <row r="38" spans="1:8" ht="12.75">
      <c r="A38" s="1">
        <v>37</v>
      </c>
      <c r="B38" s="1" t="s">
        <v>384</v>
      </c>
      <c r="C38" s="1" t="s">
        <v>105</v>
      </c>
      <c r="D38" s="1" t="s">
        <v>502</v>
      </c>
      <c r="E38" s="14">
        <v>0.03951388888888889</v>
      </c>
      <c r="F38" s="10" t="str">
        <f t="shared" si="0"/>
        <v>-</v>
      </c>
      <c r="G38" s="10">
        <f t="shared" si="1"/>
        <v>14</v>
      </c>
      <c r="H38" s="10">
        <f t="shared" si="2"/>
        <v>25</v>
      </c>
    </row>
    <row r="39" spans="1:8" ht="12.75">
      <c r="A39" s="1">
        <v>38</v>
      </c>
      <c r="B39" s="1" t="s">
        <v>398</v>
      </c>
      <c r="C39" s="1" t="s">
        <v>47</v>
      </c>
      <c r="D39" s="1" t="s">
        <v>503</v>
      </c>
      <c r="E39" s="14">
        <v>0.04050925925925926</v>
      </c>
      <c r="F39" s="10" t="str">
        <f t="shared" si="0"/>
        <v>-</v>
      </c>
      <c r="G39" s="10">
        <f t="shared" si="1"/>
        <v>13</v>
      </c>
      <c r="H39" s="10">
        <f t="shared" si="2"/>
        <v>25</v>
      </c>
    </row>
    <row r="40" spans="1:8" ht="12.75">
      <c r="A40" s="1">
        <v>39</v>
      </c>
      <c r="B40" s="1" t="s">
        <v>403</v>
      </c>
      <c r="C40" s="1" t="s">
        <v>14</v>
      </c>
      <c r="E40" s="14">
        <v>0.04069444444444444</v>
      </c>
      <c r="F40" s="10" t="str">
        <f t="shared" si="0"/>
        <v>-</v>
      </c>
      <c r="G40" s="10">
        <f t="shared" si="1"/>
        <v>12</v>
      </c>
      <c r="H40" s="10">
        <f t="shared" si="2"/>
        <v>25</v>
      </c>
    </row>
    <row r="41" spans="1:9" ht="12.75">
      <c r="A41" s="1">
        <v>40</v>
      </c>
      <c r="B41" s="1" t="s">
        <v>409</v>
      </c>
      <c r="C41" s="1" t="s">
        <v>25</v>
      </c>
      <c r="E41" s="14">
        <v>0.04099537037037037</v>
      </c>
      <c r="F41" s="10">
        <f t="shared" si="0"/>
        <v>24</v>
      </c>
      <c r="G41" s="10">
        <f t="shared" si="1"/>
        <v>11</v>
      </c>
      <c r="H41" s="10">
        <f t="shared" si="2"/>
        <v>24</v>
      </c>
      <c r="I41">
        <v>1</v>
      </c>
    </row>
    <row r="42" spans="1:8" ht="12.75">
      <c r="A42" s="1">
        <v>41</v>
      </c>
      <c r="B42" s="1" t="s">
        <v>436</v>
      </c>
      <c r="C42" s="1" t="s">
        <v>105</v>
      </c>
      <c r="D42" s="1" t="s">
        <v>503</v>
      </c>
      <c r="E42" s="14">
        <v>0.04337962962962963</v>
      </c>
      <c r="F42" s="10" t="str">
        <f t="shared" si="0"/>
        <v>-</v>
      </c>
      <c r="G42" s="10">
        <f t="shared" si="1"/>
        <v>10</v>
      </c>
      <c r="H42" s="10">
        <f t="shared" si="2"/>
        <v>24</v>
      </c>
    </row>
    <row r="43" spans="1:9" ht="12.75">
      <c r="A43" s="1">
        <v>42</v>
      </c>
      <c r="B43" s="1" t="s">
        <v>445</v>
      </c>
      <c r="C43" s="1" t="s">
        <v>99</v>
      </c>
      <c r="D43" s="1" t="s">
        <v>504</v>
      </c>
      <c r="E43" s="14">
        <v>0.04459490740740741</v>
      </c>
      <c r="F43" s="10">
        <f t="shared" si="0"/>
        <v>23</v>
      </c>
      <c r="G43" s="10">
        <f t="shared" si="1"/>
        <v>9</v>
      </c>
      <c r="H43" s="10">
        <f t="shared" si="2"/>
        <v>23</v>
      </c>
      <c r="I43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8" t="s">
        <v>483</v>
      </c>
      <c r="B1" s="8" t="s">
        <v>3</v>
      </c>
      <c r="C1" s="19" t="s">
        <v>484</v>
      </c>
      <c r="D1" s="19"/>
      <c r="E1" s="19"/>
      <c r="F1" s="19"/>
      <c r="G1" s="8" t="s">
        <v>485</v>
      </c>
    </row>
    <row r="2" spans="1:7" ht="12.75">
      <c r="A2" s="8">
        <v>1</v>
      </c>
      <c r="B2" s="16" t="s">
        <v>14</v>
      </c>
      <c r="C2">
        <v>48</v>
      </c>
      <c r="D2">
        <v>46</v>
      </c>
      <c r="E2">
        <v>45</v>
      </c>
      <c r="F2">
        <v>44</v>
      </c>
      <c r="G2" s="8">
        <f aca="true" t="shared" si="0" ref="G2:G17">SUM(C2:F2)</f>
        <v>183</v>
      </c>
    </row>
    <row r="3" spans="1:7" ht="12.75">
      <c r="A3" s="8">
        <v>2</v>
      </c>
      <c r="B3" s="16" t="s">
        <v>487</v>
      </c>
      <c r="C3">
        <v>49</v>
      </c>
      <c r="D3">
        <v>47</v>
      </c>
      <c r="E3">
        <v>43</v>
      </c>
      <c r="F3">
        <v>40</v>
      </c>
      <c r="G3" s="8">
        <f t="shared" si="0"/>
        <v>179</v>
      </c>
    </row>
    <row r="4" spans="1:7" ht="12.75">
      <c r="A4" s="8">
        <v>3</v>
      </c>
      <c r="B4" s="16" t="s">
        <v>486</v>
      </c>
      <c r="C4">
        <v>50</v>
      </c>
      <c r="D4">
        <v>41</v>
      </c>
      <c r="E4">
        <v>34</v>
      </c>
      <c r="F4">
        <v>29</v>
      </c>
      <c r="G4" s="8">
        <f t="shared" si="0"/>
        <v>154</v>
      </c>
    </row>
    <row r="5" spans="1:7" ht="12.75">
      <c r="A5" s="8">
        <v>4</v>
      </c>
      <c r="B5" s="16" t="s">
        <v>10</v>
      </c>
      <c r="C5">
        <v>42</v>
      </c>
      <c r="D5">
        <v>38</v>
      </c>
      <c r="E5">
        <v>33</v>
      </c>
      <c r="F5">
        <v>32</v>
      </c>
      <c r="G5" s="8">
        <f t="shared" si="0"/>
        <v>145</v>
      </c>
    </row>
    <row r="6" spans="1:7" ht="12.75">
      <c r="A6" s="8">
        <v>5</v>
      </c>
      <c r="B6" s="16" t="s">
        <v>493</v>
      </c>
      <c r="C6">
        <v>37</v>
      </c>
      <c r="D6">
        <v>36</v>
      </c>
      <c r="E6">
        <v>30</v>
      </c>
      <c r="F6">
        <v>28</v>
      </c>
      <c r="G6" s="8">
        <f t="shared" si="0"/>
        <v>131</v>
      </c>
    </row>
    <row r="7" spans="1:7" ht="12.75">
      <c r="A7" s="8">
        <v>6</v>
      </c>
      <c r="B7" s="16" t="s">
        <v>47</v>
      </c>
      <c r="C7">
        <v>35</v>
      </c>
      <c r="D7">
        <v>31</v>
      </c>
      <c r="E7">
        <v>27</v>
      </c>
      <c r="F7">
        <v>25</v>
      </c>
      <c r="G7" s="8">
        <f t="shared" si="0"/>
        <v>118</v>
      </c>
    </row>
    <row r="8" spans="1:7" ht="12.75">
      <c r="A8" s="8">
        <v>7</v>
      </c>
      <c r="B8" s="16" t="s">
        <v>99</v>
      </c>
      <c r="C8">
        <v>39</v>
      </c>
      <c r="D8">
        <v>26</v>
      </c>
      <c r="E8">
        <v>23</v>
      </c>
      <c r="G8" s="8">
        <f t="shared" si="0"/>
        <v>88</v>
      </c>
    </row>
    <row r="9" spans="1:7" ht="12.75">
      <c r="A9" s="8">
        <v>8</v>
      </c>
      <c r="B9" s="16" t="s">
        <v>488</v>
      </c>
      <c r="C9">
        <v>24</v>
      </c>
      <c r="G9" s="8">
        <f t="shared" si="0"/>
        <v>24</v>
      </c>
    </row>
    <row r="10" spans="1:7" ht="12.75">
      <c r="A10" s="8" t="s">
        <v>494</v>
      </c>
      <c r="B10" s="16" t="s">
        <v>489</v>
      </c>
      <c r="G10" s="8">
        <f t="shared" si="0"/>
        <v>0</v>
      </c>
    </row>
    <row r="11" spans="1:7" ht="12.75">
      <c r="A11" s="8" t="s">
        <v>494</v>
      </c>
      <c r="B11" s="16" t="s">
        <v>491</v>
      </c>
      <c r="G11" s="8">
        <f t="shared" si="0"/>
        <v>0</v>
      </c>
    </row>
    <row r="12" spans="1:7" ht="12.75">
      <c r="A12" s="8" t="s">
        <v>494</v>
      </c>
      <c r="B12" s="16" t="s">
        <v>490</v>
      </c>
      <c r="G12" s="8">
        <f t="shared" si="0"/>
        <v>0</v>
      </c>
    </row>
    <row r="13" spans="1:7" ht="12.75">
      <c r="A13" s="8" t="s">
        <v>494</v>
      </c>
      <c r="B13" s="16" t="s">
        <v>492</v>
      </c>
      <c r="G13" s="8">
        <f t="shared" si="0"/>
        <v>0</v>
      </c>
    </row>
    <row r="14" spans="1:7" ht="12.75">
      <c r="A14" s="8" t="s">
        <v>494</v>
      </c>
      <c r="B14" s="16" t="s">
        <v>495</v>
      </c>
      <c r="G14" s="8">
        <f t="shared" si="0"/>
        <v>0</v>
      </c>
    </row>
    <row r="15" spans="1:7" ht="12.75">
      <c r="A15" s="8" t="s">
        <v>494</v>
      </c>
      <c r="B15" s="16" t="s">
        <v>496</v>
      </c>
      <c r="G15" s="8">
        <f t="shared" si="0"/>
        <v>0</v>
      </c>
    </row>
    <row r="16" spans="1:7" ht="12.75">
      <c r="A16" s="8" t="s">
        <v>494</v>
      </c>
      <c r="B16" s="16" t="s">
        <v>7</v>
      </c>
      <c r="G16" s="8">
        <f t="shared" si="0"/>
        <v>0</v>
      </c>
    </row>
    <row r="17" spans="1:7" ht="12.75">
      <c r="A17" s="8" t="s">
        <v>494</v>
      </c>
      <c r="B17" s="16" t="s">
        <v>45</v>
      </c>
      <c r="G17" s="8">
        <f t="shared" si="0"/>
        <v>0</v>
      </c>
    </row>
    <row r="21" spans="1:7" ht="12.75" hidden="1">
      <c r="A21" s="8"/>
      <c r="B21" s="16"/>
      <c r="C21" t="s">
        <v>497</v>
      </c>
      <c r="G21" s="1"/>
    </row>
    <row r="22" spans="1:8" ht="12.75" hidden="1">
      <c r="A22" s="8"/>
      <c r="B22" s="16"/>
      <c r="C22" t="s">
        <v>498</v>
      </c>
      <c r="D22" t="s">
        <v>499</v>
      </c>
      <c r="G22" s="1">
        <f>SUM(G2:G17)</f>
        <v>1022</v>
      </c>
      <c r="H22" t="s">
        <v>500</v>
      </c>
    </row>
    <row r="23" spans="1:8" ht="12.75" hidden="1">
      <c r="A23" s="8"/>
      <c r="B23" s="16"/>
      <c r="C23">
        <f>MAX(C2:F17)</f>
        <v>50</v>
      </c>
      <c r="D23">
        <f>MIN(C1:F17)</f>
        <v>23</v>
      </c>
      <c r="G23" s="1">
        <f>(C23*(C23+1)-D23*(D23-1))/2</f>
        <v>1022</v>
      </c>
      <c r="H23" t="s">
        <v>501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4"/>
  <sheetViews>
    <sheetView workbookViewId="0" topLeftCell="A1">
      <pane ySplit="1" topLeftCell="BM92" activePane="bottomLeft" state="frozen"/>
      <selection pane="topLeft" activeCell="A1" sqref="A1"/>
      <selection pane="bottomLeft" activeCell="C151" sqref="C1:C16384"/>
    </sheetView>
  </sheetViews>
  <sheetFormatPr defaultColWidth="9.140625" defaultRowHeight="12.75"/>
  <cols>
    <col min="1" max="1" width="13.8515625" style="0" bestFit="1" customWidth="1"/>
    <col min="2" max="2" width="10.8515625" style="0" bestFit="1" customWidth="1"/>
    <col min="3" max="3" width="13.57421875" style="0" customWidth="1"/>
    <col min="4" max="4" width="15.57421875" style="0" customWidth="1"/>
    <col min="5" max="5" width="12.57421875" style="0" bestFit="1" customWidth="1"/>
    <col min="6" max="6" width="14.57421875" style="0" bestFit="1" customWidth="1"/>
  </cols>
  <sheetData>
    <row r="1" spans="1:6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</row>
    <row r="2" spans="1:6" ht="21.75">
      <c r="A2" s="4">
        <v>1</v>
      </c>
      <c r="B2" s="5">
        <v>0.02244212962962963</v>
      </c>
      <c r="C2" s="6" t="s">
        <v>6</v>
      </c>
      <c r="D2" s="6" t="s">
        <v>7</v>
      </c>
      <c r="E2" s="6" t="s">
        <v>8</v>
      </c>
      <c r="F2" s="4">
        <v>372</v>
      </c>
    </row>
    <row r="3" spans="1:6" ht="21.75">
      <c r="A3" s="4">
        <v>2</v>
      </c>
      <c r="B3" s="5">
        <v>0.02314814814814815</v>
      </c>
      <c r="C3" s="6" t="s">
        <v>9</v>
      </c>
      <c r="D3" s="6" t="s">
        <v>10</v>
      </c>
      <c r="E3" s="6" t="s">
        <v>8</v>
      </c>
      <c r="F3" s="4">
        <v>318</v>
      </c>
    </row>
    <row r="4" spans="1:6" ht="21.75">
      <c r="A4" s="4">
        <v>3</v>
      </c>
      <c r="B4" s="5">
        <v>0.02342592592592593</v>
      </c>
      <c r="C4" s="6" t="s">
        <v>11</v>
      </c>
      <c r="D4" s="6" t="s">
        <v>12</v>
      </c>
      <c r="E4" s="6" t="s">
        <v>8</v>
      </c>
      <c r="F4" s="4">
        <v>360</v>
      </c>
    </row>
    <row r="5" spans="1:6" ht="21.75">
      <c r="A5" s="4">
        <v>4</v>
      </c>
      <c r="B5" s="5">
        <v>0.023634259259259258</v>
      </c>
      <c r="C5" s="6" t="s">
        <v>13</v>
      </c>
      <c r="D5" s="6" t="s">
        <v>14</v>
      </c>
      <c r="E5" s="6" t="s">
        <v>8</v>
      </c>
      <c r="F5" s="4">
        <v>179</v>
      </c>
    </row>
    <row r="6" spans="1:6" ht="21.75">
      <c r="A6" s="4">
        <v>5</v>
      </c>
      <c r="B6" s="5">
        <v>0.02377314814814815</v>
      </c>
      <c r="C6" s="6" t="s">
        <v>15</v>
      </c>
      <c r="D6" s="6" t="s">
        <v>16</v>
      </c>
      <c r="E6" s="6" t="s">
        <v>8</v>
      </c>
      <c r="F6" s="4">
        <v>137</v>
      </c>
    </row>
    <row r="7" spans="1:6" ht="21.75">
      <c r="A7" s="4">
        <v>6</v>
      </c>
      <c r="B7" s="5">
        <v>0.02396990740740741</v>
      </c>
      <c r="C7" s="6" t="s">
        <v>17</v>
      </c>
      <c r="D7" s="6" t="s">
        <v>16</v>
      </c>
      <c r="E7" s="6" t="s">
        <v>18</v>
      </c>
      <c r="F7" s="4">
        <v>371</v>
      </c>
    </row>
    <row r="8" spans="1:6" ht="21.75">
      <c r="A8" s="4">
        <v>7</v>
      </c>
      <c r="B8" s="5">
        <v>0.023993055555555556</v>
      </c>
      <c r="C8" s="6" t="s">
        <v>19</v>
      </c>
      <c r="D8" s="6" t="s">
        <v>20</v>
      </c>
      <c r="E8" s="6" t="s">
        <v>8</v>
      </c>
      <c r="F8" s="4">
        <v>242</v>
      </c>
    </row>
    <row r="9" spans="1:6" ht="21.75">
      <c r="A9" s="4">
        <v>8</v>
      </c>
      <c r="B9" s="5">
        <v>0.02424768518518518</v>
      </c>
      <c r="C9" s="6" t="s">
        <v>21</v>
      </c>
      <c r="D9" s="6" t="s">
        <v>10</v>
      </c>
      <c r="E9" s="6" t="s">
        <v>18</v>
      </c>
      <c r="F9" s="4">
        <v>213</v>
      </c>
    </row>
    <row r="10" spans="1:6" ht="21.75">
      <c r="A10" s="4">
        <v>9</v>
      </c>
      <c r="B10" s="5">
        <v>0.02431712962962963</v>
      </c>
      <c r="C10" s="6" t="s">
        <v>22</v>
      </c>
      <c r="D10" s="6" t="s">
        <v>20</v>
      </c>
      <c r="E10" s="6" t="s">
        <v>23</v>
      </c>
      <c r="F10" s="4">
        <v>92</v>
      </c>
    </row>
    <row r="11" spans="1:6" ht="32.25">
      <c r="A11" s="4">
        <v>10</v>
      </c>
      <c r="B11" s="5">
        <v>0.024328703703703703</v>
      </c>
      <c r="C11" s="6" t="s">
        <v>24</v>
      </c>
      <c r="D11" s="6" t="s">
        <v>25</v>
      </c>
      <c r="E11" s="6" t="s">
        <v>8</v>
      </c>
      <c r="F11" s="4">
        <v>348</v>
      </c>
    </row>
    <row r="12" spans="1:6" ht="21.75">
      <c r="A12" s="4">
        <v>11</v>
      </c>
      <c r="B12" s="5">
        <v>0.02440972222222222</v>
      </c>
      <c r="C12" s="6" t="s">
        <v>26</v>
      </c>
      <c r="D12" s="6" t="s">
        <v>10</v>
      </c>
      <c r="E12" s="6" t="s">
        <v>8</v>
      </c>
      <c r="F12" s="4">
        <v>234</v>
      </c>
    </row>
    <row r="13" spans="1:6" ht="32.25">
      <c r="A13" s="4">
        <v>12</v>
      </c>
      <c r="B13" s="5">
        <v>0.02459490740740741</v>
      </c>
      <c r="C13" s="6" t="s">
        <v>27</v>
      </c>
      <c r="D13" s="6" t="s">
        <v>25</v>
      </c>
      <c r="E13" s="6" t="s">
        <v>18</v>
      </c>
      <c r="F13" s="4">
        <v>324</v>
      </c>
    </row>
    <row r="14" spans="1:6" ht="21.75">
      <c r="A14" s="4">
        <v>13</v>
      </c>
      <c r="B14" s="5">
        <v>0.024641203703703703</v>
      </c>
      <c r="C14" s="6" t="s">
        <v>28</v>
      </c>
      <c r="D14" s="6" t="s">
        <v>10</v>
      </c>
      <c r="E14" s="6" t="s">
        <v>18</v>
      </c>
      <c r="F14" s="4">
        <v>224</v>
      </c>
    </row>
    <row r="15" spans="1:6" ht="21.75">
      <c r="A15" s="4">
        <v>14</v>
      </c>
      <c r="B15" s="5">
        <v>0.0246875</v>
      </c>
      <c r="C15" s="6" t="s">
        <v>29</v>
      </c>
      <c r="D15" s="6" t="s">
        <v>30</v>
      </c>
      <c r="E15" s="6" t="s">
        <v>8</v>
      </c>
      <c r="F15" s="4">
        <v>330</v>
      </c>
    </row>
    <row r="16" spans="1:6" ht="21.75">
      <c r="A16" s="4">
        <v>15</v>
      </c>
      <c r="B16" s="5">
        <v>0.025185185185185185</v>
      </c>
      <c r="C16" s="6" t="s">
        <v>31</v>
      </c>
      <c r="D16" s="7"/>
      <c r="E16" s="6" t="s">
        <v>18</v>
      </c>
      <c r="F16" s="4">
        <v>197</v>
      </c>
    </row>
    <row r="17" spans="1:6" ht="21.75">
      <c r="A17" s="4">
        <v>16</v>
      </c>
      <c r="B17" s="5">
        <v>0.025196759259259256</v>
      </c>
      <c r="C17" s="6" t="s">
        <v>32</v>
      </c>
      <c r="D17" s="6" t="s">
        <v>10</v>
      </c>
      <c r="E17" s="6" t="s">
        <v>18</v>
      </c>
      <c r="F17" s="4">
        <v>229</v>
      </c>
    </row>
    <row r="18" spans="1:6" ht="21.75">
      <c r="A18" s="4">
        <v>17</v>
      </c>
      <c r="B18" s="5">
        <v>0.02532407407407408</v>
      </c>
      <c r="C18" s="6" t="s">
        <v>33</v>
      </c>
      <c r="D18" s="6" t="s">
        <v>16</v>
      </c>
      <c r="E18" s="6" t="s">
        <v>8</v>
      </c>
      <c r="F18" s="4">
        <v>222</v>
      </c>
    </row>
    <row r="19" spans="1:6" ht="32.25">
      <c r="A19" s="4">
        <v>18</v>
      </c>
      <c r="B19" s="5">
        <v>0.025729166666666664</v>
      </c>
      <c r="C19" s="6" t="s">
        <v>34</v>
      </c>
      <c r="D19" s="6" t="s">
        <v>35</v>
      </c>
      <c r="E19" s="6" t="s">
        <v>8</v>
      </c>
      <c r="F19" s="4">
        <v>387</v>
      </c>
    </row>
    <row r="20" spans="1:6" ht="21.75">
      <c r="A20" s="4">
        <v>19</v>
      </c>
      <c r="B20" s="5">
        <v>0.025902777777777775</v>
      </c>
      <c r="C20" s="6" t="s">
        <v>36</v>
      </c>
      <c r="D20" s="7"/>
      <c r="E20" s="6" t="s">
        <v>8</v>
      </c>
      <c r="F20" s="4">
        <v>108</v>
      </c>
    </row>
    <row r="21" spans="1:6" ht="21.75">
      <c r="A21" s="4">
        <v>20</v>
      </c>
      <c r="B21" s="5">
        <v>0.026087962962962966</v>
      </c>
      <c r="C21" s="6" t="s">
        <v>37</v>
      </c>
      <c r="D21" s="6" t="s">
        <v>14</v>
      </c>
      <c r="E21" s="6" t="s">
        <v>8</v>
      </c>
      <c r="F21" s="4">
        <v>198</v>
      </c>
    </row>
    <row r="22" spans="1:6" ht="21.75">
      <c r="A22" s="4">
        <v>21</v>
      </c>
      <c r="B22" s="5">
        <v>0.02614583333333333</v>
      </c>
      <c r="C22" s="6" t="s">
        <v>38</v>
      </c>
      <c r="D22" s="6" t="s">
        <v>7</v>
      </c>
      <c r="E22" s="6" t="s">
        <v>18</v>
      </c>
      <c r="F22" s="4">
        <v>191</v>
      </c>
    </row>
    <row r="23" spans="1:6" ht="21.75">
      <c r="A23" s="4">
        <v>22</v>
      </c>
      <c r="B23" s="5">
        <v>0.02621527777777778</v>
      </c>
      <c r="C23" s="6" t="s">
        <v>39</v>
      </c>
      <c r="D23" s="6" t="s">
        <v>14</v>
      </c>
      <c r="E23" s="6" t="s">
        <v>8</v>
      </c>
      <c r="F23" s="4">
        <v>296</v>
      </c>
    </row>
    <row r="24" spans="1:6" ht="21.75">
      <c r="A24" s="4">
        <v>23</v>
      </c>
      <c r="B24" s="5">
        <v>0.026296296296296293</v>
      </c>
      <c r="C24" s="6" t="s">
        <v>40</v>
      </c>
      <c r="D24" s="6" t="s">
        <v>16</v>
      </c>
      <c r="E24" s="6" t="s">
        <v>41</v>
      </c>
      <c r="F24" s="4">
        <v>250</v>
      </c>
    </row>
    <row r="25" spans="1:6" ht="32.25">
      <c r="A25" s="4">
        <v>24</v>
      </c>
      <c r="B25" s="5">
        <v>0.026354166666666668</v>
      </c>
      <c r="C25" s="6" t="s">
        <v>42</v>
      </c>
      <c r="D25" s="6" t="s">
        <v>25</v>
      </c>
      <c r="E25" s="6" t="s">
        <v>18</v>
      </c>
      <c r="F25" s="4">
        <v>383</v>
      </c>
    </row>
    <row r="26" spans="1:6" ht="21.75">
      <c r="A26" s="4">
        <v>25</v>
      </c>
      <c r="B26" s="5">
        <v>0.026377314814814815</v>
      </c>
      <c r="C26" s="6" t="s">
        <v>43</v>
      </c>
      <c r="D26" s="6" t="s">
        <v>14</v>
      </c>
      <c r="E26" s="6" t="s">
        <v>41</v>
      </c>
      <c r="F26" s="4">
        <v>283</v>
      </c>
    </row>
    <row r="27" spans="1:6" ht="32.25">
      <c r="A27" s="4">
        <v>26</v>
      </c>
      <c r="B27" s="5">
        <v>0.02638888888888889</v>
      </c>
      <c r="C27" s="6" t="s">
        <v>44</v>
      </c>
      <c r="D27" s="6" t="s">
        <v>45</v>
      </c>
      <c r="E27" s="6" t="s">
        <v>8</v>
      </c>
      <c r="F27" s="4">
        <v>385</v>
      </c>
    </row>
    <row r="28" spans="1:6" ht="21.75">
      <c r="A28" s="4">
        <v>27</v>
      </c>
      <c r="B28" s="5">
        <v>0.026446759259259264</v>
      </c>
      <c r="C28" s="6" t="s">
        <v>46</v>
      </c>
      <c r="D28" s="6" t="s">
        <v>47</v>
      </c>
      <c r="E28" s="6" t="s">
        <v>8</v>
      </c>
      <c r="F28" s="4">
        <v>104</v>
      </c>
    </row>
    <row r="29" spans="1:6" ht="21.75">
      <c r="A29" s="4">
        <v>28</v>
      </c>
      <c r="B29" s="5">
        <v>0.026493055555555558</v>
      </c>
      <c r="C29" s="6" t="s">
        <v>48</v>
      </c>
      <c r="D29" s="6" t="s">
        <v>49</v>
      </c>
      <c r="E29" s="6" t="s">
        <v>18</v>
      </c>
      <c r="F29" s="4">
        <v>334</v>
      </c>
    </row>
    <row r="30" spans="1:6" ht="21.75">
      <c r="A30" s="4">
        <v>29</v>
      </c>
      <c r="B30" s="5">
        <v>0.02659722222222222</v>
      </c>
      <c r="C30" s="6" t="s">
        <v>50</v>
      </c>
      <c r="D30" s="6" t="s">
        <v>51</v>
      </c>
      <c r="E30" s="6" t="s">
        <v>18</v>
      </c>
      <c r="F30" s="4">
        <v>359</v>
      </c>
    </row>
    <row r="31" spans="1:6" ht="21.75">
      <c r="A31" s="4">
        <v>30</v>
      </c>
      <c r="B31" s="5">
        <v>0.02665509259259259</v>
      </c>
      <c r="C31" s="6" t="s">
        <v>52</v>
      </c>
      <c r="D31" s="6" t="s">
        <v>14</v>
      </c>
      <c r="E31" s="6" t="s">
        <v>18</v>
      </c>
      <c r="F31" s="4">
        <v>124</v>
      </c>
    </row>
    <row r="32" spans="1:6" ht="21.75">
      <c r="A32" s="4">
        <v>31</v>
      </c>
      <c r="B32" s="5">
        <v>0.02667824074074074</v>
      </c>
      <c r="C32" s="6" t="s">
        <v>53</v>
      </c>
      <c r="D32" s="6" t="s">
        <v>54</v>
      </c>
      <c r="E32" s="6" t="s">
        <v>8</v>
      </c>
      <c r="F32" s="4">
        <v>398</v>
      </c>
    </row>
    <row r="33" spans="1:6" ht="21.75">
      <c r="A33" s="4">
        <v>32</v>
      </c>
      <c r="B33" s="5">
        <v>0.026759259259259257</v>
      </c>
      <c r="C33" s="6" t="s">
        <v>55</v>
      </c>
      <c r="D33" s="6" t="s">
        <v>10</v>
      </c>
      <c r="E33" s="6" t="s">
        <v>41</v>
      </c>
      <c r="F33" s="4">
        <v>226</v>
      </c>
    </row>
    <row r="34" spans="1:6" ht="21.75">
      <c r="A34" s="4">
        <v>33</v>
      </c>
      <c r="B34" s="5">
        <v>0.02677083333333333</v>
      </c>
      <c r="C34" s="6" t="s">
        <v>56</v>
      </c>
      <c r="D34" s="6" t="s">
        <v>57</v>
      </c>
      <c r="E34" s="6" t="s">
        <v>41</v>
      </c>
      <c r="F34" s="4">
        <v>233</v>
      </c>
    </row>
    <row r="35" spans="1:6" ht="21.75">
      <c r="A35" s="4">
        <v>34</v>
      </c>
      <c r="B35" s="5">
        <v>0.026782407407407408</v>
      </c>
      <c r="C35" s="6" t="s">
        <v>58</v>
      </c>
      <c r="D35" s="7"/>
      <c r="E35" s="6" t="s">
        <v>18</v>
      </c>
      <c r="F35" s="4">
        <v>251</v>
      </c>
    </row>
    <row r="36" spans="1:6" ht="21.75">
      <c r="A36" s="4">
        <v>35</v>
      </c>
      <c r="B36" s="5">
        <v>0.026805555555555555</v>
      </c>
      <c r="C36" s="6" t="s">
        <v>59</v>
      </c>
      <c r="D36" s="6" t="s">
        <v>16</v>
      </c>
      <c r="E36" s="6" t="s">
        <v>23</v>
      </c>
      <c r="F36" s="4">
        <v>505</v>
      </c>
    </row>
    <row r="37" spans="1:6" ht="21.75">
      <c r="A37" s="4">
        <v>36</v>
      </c>
      <c r="B37" s="5">
        <v>0.026909722222222224</v>
      </c>
      <c r="C37" s="6" t="s">
        <v>60</v>
      </c>
      <c r="D37" s="6" t="s">
        <v>61</v>
      </c>
      <c r="E37" s="6" t="s">
        <v>18</v>
      </c>
      <c r="F37" s="4">
        <v>270</v>
      </c>
    </row>
    <row r="38" spans="1:6" ht="21.75">
      <c r="A38" s="4">
        <v>37</v>
      </c>
      <c r="B38" s="5">
        <v>0.02693287037037037</v>
      </c>
      <c r="C38" s="6" t="s">
        <v>62</v>
      </c>
      <c r="D38" s="7"/>
      <c r="E38" s="6" t="s">
        <v>8</v>
      </c>
      <c r="F38" s="4">
        <v>327</v>
      </c>
    </row>
    <row r="39" spans="1:6" ht="21.75">
      <c r="A39" s="4">
        <v>38</v>
      </c>
      <c r="B39" s="5">
        <v>0.02701388888888889</v>
      </c>
      <c r="C39" s="6" t="s">
        <v>63</v>
      </c>
      <c r="D39" s="6" t="s">
        <v>10</v>
      </c>
      <c r="E39" s="6" t="s">
        <v>8</v>
      </c>
      <c r="F39" s="4">
        <v>275</v>
      </c>
    </row>
    <row r="40" spans="1:6" ht="21.75">
      <c r="A40" s="4">
        <v>39</v>
      </c>
      <c r="B40" s="5">
        <v>0.02702546296296296</v>
      </c>
      <c r="C40" s="6" t="s">
        <v>64</v>
      </c>
      <c r="D40" s="6" t="s">
        <v>10</v>
      </c>
      <c r="E40" s="6" t="s">
        <v>8</v>
      </c>
      <c r="F40" s="4">
        <v>351</v>
      </c>
    </row>
    <row r="41" spans="1:6" ht="21.75">
      <c r="A41" s="4">
        <v>40</v>
      </c>
      <c r="B41" s="5">
        <v>0.02704861111111111</v>
      </c>
      <c r="C41" s="6" t="s">
        <v>65</v>
      </c>
      <c r="D41" s="6" t="s">
        <v>14</v>
      </c>
      <c r="E41" s="6" t="s">
        <v>23</v>
      </c>
      <c r="F41" s="4">
        <v>502</v>
      </c>
    </row>
    <row r="42" spans="1:6" ht="21.75">
      <c r="A42" s="4">
        <v>41</v>
      </c>
      <c r="B42" s="5">
        <v>0.027071759259259257</v>
      </c>
      <c r="C42" s="6" t="s">
        <v>66</v>
      </c>
      <c r="D42" s="6" t="s">
        <v>20</v>
      </c>
      <c r="E42" s="6" t="s">
        <v>18</v>
      </c>
      <c r="F42" s="4">
        <v>149</v>
      </c>
    </row>
    <row r="43" spans="1:6" ht="21.75">
      <c r="A43" s="4">
        <v>42</v>
      </c>
      <c r="B43" s="5">
        <v>0.02710648148148148</v>
      </c>
      <c r="C43" s="6" t="s">
        <v>67</v>
      </c>
      <c r="D43" s="6" t="s">
        <v>10</v>
      </c>
      <c r="E43" s="6" t="s">
        <v>68</v>
      </c>
      <c r="F43" s="4">
        <v>238</v>
      </c>
    </row>
    <row r="44" spans="1:6" ht="21.75">
      <c r="A44" s="4">
        <v>43</v>
      </c>
      <c r="B44" s="5">
        <v>0.027129629629629632</v>
      </c>
      <c r="C44" s="6" t="s">
        <v>69</v>
      </c>
      <c r="D44" s="6" t="s">
        <v>70</v>
      </c>
      <c r="E44" s="6" t="s">
        <v>18</v>
      </c>
      <c r="F44" s="4">
        <v>201</v>
      </c>
    </row>
    <row r="45" spans="1:6" ht="12.75">
      <c r="A45" s="4">
        <v>44</v>
      </c>
      <c r="B45" s="5">
        <v>0.027141203703703706</v>
      </c>
      <c r="C45" s="6" t="s">
        <v>71</v>
      </c>
      <c r="D45" s="6" t="s">
        <v>72</v>
      </c>
      <c r="E45" s="6" t="s">
        <v>8</v>
      </c>
      <c r="F45" s="4">
        <v>249</v>
      </c>
    </row>
    <row r="46" spans="1:6" ht="21.75">
      <c r="A46" s="4">
        <v>45</v>
      </c>
      <c r="B46" s="5">
        <v>0.027199074074074073</v>
      </c>
      <c r="C46" s="6" t="s">
        <v>73</v>
      </c>
      <c r="D46" s="6" t="s">
        <v>10</v>
      </c>
      <c r="E46" s="6" t="s">
        <v>18</v>
      </c>
      <c r="F46" s="4">
        <v>289</v>
      </c>
    </row>
    <row r="47" spans="1:6" ht="21.75">
      <c r="A47" s="4">
        <v>46</v>
      </c>
      <c r="B47" s="5">
        <v>0.027314814814814816</v>
      </c>
      <c r="C47" s="6" t="s">
        <v>74</v>
      </c>
      <c r="D47" s="6" t="s">
        <v>7</v>
      </c>
      <c r="E47" s="6" t="s">
        <v>41</v>
      </c>
      <c r="F47" s="4">
        <v>212</v>
      </c>
    </row>
    <row r="48" spans="1:6" ht="21.75">
      <c r="A48" s="4">
        <v>47</v>
      </c>
      <c r="B48" s="5">
        <v>0.027372685185185184</v>
      </c>
      <c r="C48" s="6" t="s">
        <v>75</v>
      </c>
      <c r="D48" s="6" t="s">
        <v>14</v>
      </c>
      <c r="E48" s="6" t="s">
        <v>18</v>
      </c>
      <c r="F48" s="4">
        <v>350</v>
      </c>
    </row>
    <row r="49" spans="1:6" ht="21.75">
      <c r="A49" s="4">
        <v>48</v>
      </c>
      <c r="B49" s="5">
        <v>0.027407407407407408</v>
      </c>
      <c r="C49" s="6" t="s">
        <v>76</v>
      </c>
      <c r="D49" s="6" t="s">
        <v>57</v>
      </c>
      <c r="E49" s="6" t="s">
        <v>18</v>
      </c>
      <c r="F49" s="4">
        <v>286</v>
      </c>
    </row>
    <row r="50" spans="1:6" ht="21.75">
      <c r="A50" s="4">
        <v>49</v>
      </c>
      <c r="B50" s="5">
        <v>0.027430555555555555</v>
      </c>
      <c r="C50" s="6" t="s">
        <v>77</v>
      </c>
      <c r="D50" s="6" t="s">
        <v>14</v>
      </c>
      <c r="E50" s="6" t="s">
        <v>18</v>
      </c>
      <c r="F50" s="4">
        <v>136</v>
      </c>
    </row>
    <row r="51" spans="1:6" ht="32.25">
      <c r="A51" s="4">
        <v>50</v>
      </c>
      <c r="B51" s="5">
        <v>0.027476851851851853</v>
      </c>
      <c r="C51" s="6" t="s">
        <v>78</v>
      </c>
      <c r="D51" s="6" t="s">
        <v>25</v>
      </c>
      <c r="E51" s="6" t="s">
        <v>18</v>
      </c>
      <c r="F51" s="4">
        <v>186</v>
      </c>
    </row>
    <row r="52" spans="1:6" ht="21.75">
      <c r="A52" s="4">
        <v>51</v>
      </c>
      <c r="B52" s="5">
        <v>0.027488425925925927</v>
      </c>
      <c r="C52" s="6" t="s">
        <v>79</v>
      </c>
      <c r="D52" s="6" t="s">
        <v>20</v>
      </c>
      <c r="E52" s="6" t="s">
        <v>8</v>
      </c>
      <c r="F52" s="4">
        <v>215</v>
      </c>
    </row>
    <row r="53" spans="1:6" ht="21.75">
      <c r="A53" s="4">
        <v>52</v>
      </c>
      <c r="B53" s="5">
        <v>0.02753472222222222</v>
      </c>
      <c r="C53" s="6" t="s">
        <v>80</v>
      </c>
      <c r="D53" s="6" t="s">
        <v>20</v>
      </c>
      <c r="E53" s="6" t="s">
        <v>41</v>
      </c>
      <c r="F53" s="4">
        <v>311</v>
      </c>
    </row>
    <row r="54" spans="1:6" ht="21.75">
      <c r="A54" s="4">
        <v>53</v>
      </c>
      <c r="B54" s="5">
        <v>0.027604166666666666</v>
      </c>
      <c r="C54" s="6" t="s">
        <v>81</v>
      </c>
      <c r="D54" s="7"/>
      <c r="E54" s="6" t="s">
        <v>8</v>
      </c>
      <c r="F54" s="4">
        <v>338</v>
      </c>
    </row>
    <row r="55" spans="1:6" ht="21.75">
      <c r="A55" s="4">
        <v>54</v>
      </c>
      <c r="B55" s="5">
        <v>0.02767361111111111</v>
      </c>
      <c r="C55" s="6" t="s">
        <v>82</v>
      </c>
      <c r="D55" s="6" t="s">
        <v>49</v>
      </c>
      <c r="E55" s="6" t="s">
        <v>23</v>
      </c>
      <c r="F55" s="4">
        <v>53</v>
      </c>
    </row>
    <row r="56" spans="1:6" ht="21.75">
      <c r="A56" s="4">
        <v>55</v>
      </c>
      <c r="B56" s="5">
        <v>0.02770833333333333</v>
      </c>
      <c r="C56" s="6" t="s">
        <v>83</v>
      </c>
      <c r="D56" s="6" t="s">
        <v>84</v>
      </c>
      <c r="E56" s="6" t="s">
        <v>8</v>
      </c>
      <c r="F56" s="4">
        <v>303</v>
      </c>
    </row>
    <row r="57" spans="1:6" ht="21.75">
      <c r="A57" s="4">
        <v>56</v>
      </c>
      <c r="B57" s="5">
        <v>0.02774305555555556</v>
      </c>
      <c r="C57" s="6" t="s">
        <v>85</v>
      </c>
      <c r="D57" s="6" t="s">
        <v>72</v>
      </c>
      <c r="E57" s="6" t="s">
        <v>8</v>
      </c>
      <c r="F57" s="4">
        <v>320</v>
      </c>
    </row>
    <row r="58" spans="1:6" ht="21.75">
      <c r="A58" s="4">
        <v>57</v>
      </c>
      <c r="B58" s="5">
        <v>0.027800925925925923</v>
      </c>
      <c r="C58" s="6" t="s">
        <v>86</v>
      </c>
      <c r="D58" s="6" t="s">
        <v>16</v>
      </c>
      <c r="E58" s="6" t="s">
        <v>87</v>
      </c>
      <c r="F58" s="4">
        <v>500</v>
      </c>
    </row>
    <row r="59" spans="1:6" ht="21.75">
      <c r="A59" s="4">
        <v>58</v>
      </c>
      <c r="B59" s="5">
        <v>0.0278125</v>
      </c>
      <c r="C59" s="6" t="s">
        <v>88</v>
      </c>
      <c r="D59" s="6" t="s">
        <v>10</v>
      </c>
      <c r="E59" s="6" t="s">
        <v>41</v>
      </c>
      <c r="F59" s="4">
        <v>298</v>
      </c>
    </row>
    <row r="60" spans="1:6" ht="21.75">
      <c r="A60" s="4">
        <v>59</v>
      </c>
      <c r="B60" s="5">
        <v>0.02783564814814815</v>
      </c>
      <c r="C60" s="6" t="s">
        <v>89</v>
      </c>
      <c r="D60" s="6" t="s">
        <v>10</v>
      </c>
      <c r="E60" s="6" t="s">
        <v>18</v>
      </c>
      <c r="F60" s="4">
        <v>279</v>
      </c>
    </row>
    <row r="61" spans="1:6" ht="21.75">
      <c r="A61" s="4">
        <v>60</v>
      </c>
      <c r="B61" s="5">
        <v>0.02784722222222222</v>
      </c>
      <c r="C61" s="6" t="s">
        <v>90</v>
      </c>
      <c r="D61" s="6" t="s">
        <v>91</v>
      </c>
      <c r="E61" s="6" t="s">
        <v>18</v>
      </c>
      <c r="F61" s="4">
        <v>345</v>
      </c>
    </row>
    <row r="62" spans="1:6" ht="21.75">
      <c r="A62" s="4">
        <v>61</v>
      </c>
      <c r="B62" s="5">
        <v>0.02787037037037037</v>
      </c>
      <c r="C62" s="6" t="s">
        <v>92</v>
      </c>
      <c r="D62" s="6" t="s">
        <v>10</v>
      </c>
      <c r="E62" s="6" t="s">
        <v>18</v>
      </c>
      <c r="F62" s="4">
        <v>280</v>
      </c>
    </row>
    <row r="63" spans="1:6" ht="21.75">
      <c r="A63" s="4">
        <v>62</v>
      </c>
      <c r="B63" s="5">
        <v>0.027905092592592592</v>
      </c>
      <c r="C63" s="6" t="s">
        <v>93</v>
      </c>
      <c r="D63" s="7"/>
      <c r="E63" s="6" t="s">
        <v>18</v>
      </c>
      <c r="F63" s="4">
        <v>116</v>
      </c>
    </row>
    <row r="64" spans="1:6" ht="21.75">
      <c r="A64" s="4">
        <v>63</v>
      </c>
      <c r="B64" s="5">
        <v>0.027928240740740743</v>
      </c>
      <c r="C64" s="6" t="s">
        <v>94</v>
      </c>
      <c r="D64" s="6" t="s">
        <v>10</v>
      </c>
      <c r="E64" s="6" t="s">
        <v>41</v>
      </c>
      <c r="F64" s="4">
        <v>232</v>
      </c>
    </row>
    <row r="65" spans="1:6" ht="21.75">
      <c r="A65" s="4">
        <v>64</v>
      </c>
      <c r="B65" s="5">
        <v>0.02803240740740741</v>
      </c>
      <c r="C65" s="6" t="s">
        <v>95</v>
      </c>
      <c r="D65" s="6" t="s">
        <v>91</v>
      </c>
      <c r="E65" s="6" t="s">
        <v>8</v>
      </c>
      <c r="F65" s="4">
        <v>374</v>
      </c>
    </row>
    <row r="66" spans="1:6" ht="21.75">
      <c r="A66" s="4">
        <v>65</v>
      </c>
      <c r="B66" s="5">
        <v>0.028055555555555556</v>
      </c>
      <c r="C66" s="6" t="s">
        <v>96</v>
      </c>
      <c r="D66" s="6" t="s">
        <v>14</v>
      </c>
      <c r="E66" s="6" t="s">
        <v>41</v>
      </c>
      <c r="F66" s="4">
        <v>195</v>
      </c>
    </row>
    <row r="67" spans="1:6" ht="21.75">
      <c r="A67" s="4">
        <v>66</v>
      </c>
      <c r="B67" s="5">
        <v>0.02815972222222222</v>
      </c>
      <c r="C67" s="6" t="s">
        <v>97</v>
      </c>
      <c r="D67" s="6" t="s">
        <v>14</v>
      </c>
      <c r="E67" s="6" t="s">
        <v>87</v>
      </c>
      <c r="F67" s="4">
        <v>97</v>
      </c>
    </row>
    <row r="68" spans="1:6" ht="21.75">
      <c r="A68" s="4">
        <v>67</v>
      </c>
      <c r="B68" s="5">
        <v>0.028182870370370372</v>
      </c>
      <c r="C68" s="6" t="s">
        <v>98</v>
      </c>
      <c r="D68" s="6" t="s">
        <v>99</v>
      </c>
      <c r="E68" s="6" t="s">
        <v>8</v>
      </c>
      <c r="F68" s="4">
        <v>243</v>
      </c>
    </row>
    <row r="69" spans="1:6" ht="21.75">
      <c r="A69" s="4">
        <v>68</v>
      </c>
      <c r="B69" s="5">
        <v>0.028252314814814813</v>
      </c>
      <c r="C69" s="6" t="s">
        <v>100</v>
      </c>
      <c r="D69" s="7"/>
      <c r="E69" s="6" t="s">
        <v>41</v>
      </c>
      <c r="F69" s="4">
        <v>337</v>
      </c>
    </row>
    <row r="70" spans="1:6" ht="21.75">
      <c r="A70" s="4">
        <v>69</v>
      </c>
      <c r="B70" s="5">
        <v>0.02826388888888889</v>
      </c>
      <c r="C70" s="6" t="s">
        <v>101</v>
      </c>
      <c r="D70" s="6" t="s">
        <v>102</v>
      </c>
      <c r="E70" s="6" t="s">
        <v>23</v>
      </c>
      <c r="F70" s="4">
        <v>536</v>
      </c>
    </row>
    <row r="71" spans="1:6" ht="21.75">
      <c r="A71" s="4">
        <v>70</v>
      </c>
      <c r="B71" s="5">
        <v>0.028344907407407412</v>
      </c>
      <c r="C71" s="6" t="s">
        <v>103</v>
      </c>
      <c r="D71" s="6" t="s">
        <v>14</v>
      </c>
      <c r="E71" s="6" t="s">
        <v>23</v>
      </c>
      <c r="F71" s="4">
        <v>50</v>
      </c>
    </row>
    <row r="72" spans="1:6" ht="32.25">
      <c r="A72" s="4">
        <v>71</v>
      </c>
      <c r="B72" s="5">
        <v>0.028402777777777777</v>
      </c>
      <c r="C72" s="6" t="s">
        <v>104</v>
      </c>
      <c r="D72" s="6" t="s">
        <v>105</v>
      </c>
      <c r="E72" s="6" t="s">
        <v>8</v>
      </c>
      <c r="F72" s="4">
        <v>349</v>
      </c>
    </row>
    <row r="73" spans="1:6" ht="21.75">
      <c r="A73" s="4">
        <v>72</v>
      </c>
      <c r="B73" s="5">
        <v>0.028449074074074075</v>
      </c>
      <c r="C73" s="6" t="s">
        <v>106</v>
      </c>
      <c r="D73" s="6" t="s">
        <v>10</v>
      </c>
      <c r="E73" s="6" t="s">
        <v>41</v>
      </c>
      <c r="F73" s="4">
        <v>331</v>
      </c>
    </row>
    <row r="74" spans="1:6" ht="21.75">
      <c r="A74" s="4">
        <v>73</v>
      </c>
      <c r="B74" s="5">
        <v>0.028460648148148148</v>
      </c>
      <c r="C74" s="6" t="s">
        <v>107</v>
      </c>
      <c r="D74" s="6" t="s">
        <v>14</v>
      </c>
      <c r="E74" s="6" t="s">
        <v>8</v>
      </c>
      <c r="F74" s="4">
        <v>114</v>
      </c>
    </row>
    <row r="75" spans="1:6" ht="32.25">
      <c r="A75" s="4">
        <v>74</v>
      </c>
      <c r="B75" s="5">
        <v>0.02855324074074074</v>
      </c>
      <c r="C75" s="6" t="s">
        <v>108</v>
      </c>
      <c r="D75" s="6" t="s">
        <v>105</v>
      </c>
      <c r="E75" s="6" t="s">
        <v>18</v>
      </c>
      <c r="F75" s="4">
        <v>401</v>
      </c>
    </row>
    <row r="76" spans="1:6" ht="32.25">
      <c r="A76" s="4">
        <v>75</v>
      </c>
      <c r="B76" s="5">
        <v>0.028599537037037034</v>
      </c>
      <c r="C76" s="6" t="s">
        <v>109</v>
      </c>
      <c r="D76" s="6" t="s">
        <v>105</v>
      </c>
      <c r="E76" s="6" t="s">
        <v>18</v>
      </c>
      <c r="F76" s="4">
        <v>373</v>
      </c>
    </row>
    <row r="77" spans="1:6" ht="21.75">
      <c r="A77" s="4">
        <v>76</v>
      </c>
      <c r="B77" s="5">
        <v>0.028622685185185185</v>
      </c>
      <c r="C77" s="6" t="s">
        <v>110</v>
      </c>
      <c r="D77" s="6" t="s">
        <v>111</v>
      </c>
      <c r="E77" s="6" t="s">
        <v>68</v>
      </c>
      <c r="F77" s="4">
        <v>214</v>
      </c>
    </row>
    <row r="78" spans="1:6" ht="21.75">
      <c r="A78" s="4">
        <v>77</v>
      </c>
      <c r="B78" s="5">
        <v>0.02866898148148148</v>
      </c>
      <c r="C78" s="6" t="s">
        <v>112</v>
      </c>
      <c r="D78" s="6" t="s">
        <v>10</v>
      </c>
      <c r="E78" s="6" t="s">
        <v>8</v>
      </c>
      <c r="F78" s="4">
        <v>273</v>
      </c>
    </row>
    <row r="79" spans="1:6" ht="21.75">
      <c r="A79" s="4">
        <v>78</v>
      </c>
      <c r="B79" s="5">
        <v>0.02871527777777778</v>
      </c>
      <c r="C79" s="6" t="s">
        <v>113</v>
      </c>
      <c r="D79" s="6" t="s">
        <v>99</v>
      </c>
      <c r="E79" s="6" t="s">
        <v>18</v>
      </c>
      <c r="F79" s="4">
        <v>325</v>
      </c>
    </row>
    <row r="80" spans="1:6" ht="32.25">
      <c r="A80" s="4">
        <v>79</v>
      </c>
      <c r="B80" s="5">
        <v>0.02883101851851852</v>
      </c>
      <c r="C80" s="6" t="s">
        <v>114</v>
      </c>
      <c r="D80" s="6" t="s">
        <v>105</v>
      </c>
      <c r="E80" s="6" t="s">
        <v>18</v>
      </c>
      <c r="F80" s="4">
        <v>322</v>
      </c>
    </row>
    <row r="81" spans="1:6" ht="21.75">
      <c r="A81" s="4">
        <v>80</v>
      </c>
      <c r="B81" s="5">
        <v>0.029027777777777777</v>
      </c>
      <c r="C81" s="6" t="s">
        <v>115</v>
      </c>
      <c r="D81" s="6" t="s">
        <v>116</v>
      </c>
      <c r="E81" s="6" t="s">
        <v>41</v>
      </c>
      <c r="F81" s="4">
        <v>287</v>
      </c>
    </row>
    <row r="82" spans="1:6" ht="21.75">
      <c r="A82" s="4">
        <v>81</v>
      </c>
      <c r="B82" s="5">
        <v>0.0290625</v>
      </c>
      <c r="C82" s="6" t="s">
        <v>117</v>
      </c>
      <c r="D82" s="7"/>
      <c r="E82" s="6" t="s">
        <v>18</v>
      </c>
      <c r="F82" s="4">
        <v>193</v>
      </c>
    </row>
    <row r="83" spans="1:6" ht="21.75">
      <c r="A83" s="4">
        <v>82</v>
      </c>
      <c r="B83" s="5">
        <v>0.029108796296296296</v>
      </c>
      <c r="C83" s="6" t="s">
        <v>118</v>
      </c>
      <c r="D83" s="7"/>
      <c r="E83" s="6" t="s">
        <v>18</v>
      </c>
      <c r="F83" s="4">
        <v>120</v>
      </c>
    </row>
    <row r="84" spans="1:6" ht="21.75">
      <c r="A84" s="4">
        <v>83</v>
      </c>
      <c r="B84" s="5">
        <v>0.029270833333333333</v>
      </c>
      <c r="C84" s="6" t="s">
        <v>119</v>
      </c>
      <c r="D84" s="6" t="s">
        <v>14</v>
      </c>
      <c r="E84" s="6" t="s">
        <v>23</v>
      </c>
      <c r="F84" s="4">
        <v>43</v>
      </c>
    </row>
    <row r="85" spans="1:6" ht="21.75">
      <c r="A85" s="4">
        <v>84</v>
      </c>
      <c r="B85" s="5">
        <v>0.029317129629629634</v>
      </c>
      <c r="C85" s="6" t="s">
        <v>120</v>
      </c>
      <c r="D85" s="7"/>
      <c r="E85" s="6" t="s">
        <v>18</v>
      </c>
      <c r="F85" s="4">
        <v>312</v>
      </c>
    </row>
    <row r="86" spans="1:6" ht="21.75">
      <c r="A86" s="4">
        <v>85</v>
      </c>
      <c r="B86" s="5">
        <v>0.029317129629629634</v>
      </c>
      <c r="C86" s="6" t="s">
        <v>121</v>
      </c>
      <c r="D86" s="6" t="s">
        <v>16</v>
      </c>
      <c r="E86" s="6" t="s">
        <v>23</v>
      </c>
      <c r="F86" s="4">
        <v>98</v>
      </c>
    </row>
    <row r="87" spans="1:6" ht="21.75">
      <c r="A87" s="4">
        <v>86</v>
      </c>
      <c r="B87" s="5">
        <v>0.02939814814814815</v>
      </c>
      <c r="C87" s="6" t="s">
        <v>122</v>
      </c>
      <c r="D87" s="7"/>
      <c r="E87" s="6" t="s">
        <v>8</v>
      </c>
      <c r="F87" s="4">
        <v>362</v>
      </c>
    </row>
    <row r="88" spans="1:6" ht="21.75">
      <c r="A88" s="4">
        <v>87</v>
      </c>
      <c r="B88" s="5">
        <v>0.029456018518518517</v>
      </c>
      <c r="C88" s="6" t="s">
        <v>123</v>
      </c>
      <c r="D88" s="7"/>
      <c r="E88" s="6" t="s">
        <v>8</v>
      </c>
      <c r="F88" s="4">
        <v>111</v>
      </c>
    </row>
    <row r="89" spans="1:6" ht="21.75">
      <c r="A89" s="4">
        <v>88</v>
      </c>
      <c r="B89" s="5">
        <v>0.02952546296296296</v>
      </c>
      <c r="C89" s="6" t="s">
        <v>124</v>
      </c>
      <c r="D89" s="6" t="s">
        <v>125</v>
      </c>
      <c r="E89" s="6" t="s">
        <v>41</v>
      </c>
      <c r="F89" s="4">
        <v>294</v>
      </c>
    </row>
    <row r="90" spans="1:6" ht="21.75">
      <c r="A90" s="4">
        <v>89</v>
      </c>
      <c r="B90" s="5">
        <v>0.029583333333333336</v>
      </c>
      <c r="C90" s="6" t="s">
        <v>126</v>
      </c>
      <c r="D90" s="6" t="s">
        <v>10</v>
      </c>
      <c r="E90" s="6" t="s">
        <v>41</v>
      </c>
      <c r="F90" s="4">
        <v>231</v>
      </c>
    </row>
    <row r="91" spans="1:6" ht="21.75">
      <c r="A91" s="4">
        <v>90</v>
      </c>
      <c r="B91" s="5">
        <v>0.029594907407407407</v>
      </c>
      <c r="C91" s="6" t="s">
        <v>127</v>
      </c>
      <c r="D91" s="7"/>
      <c r="E91" s="6" t="s">
        <v>8</v>
      </c>
      <c r="F91" s="4">
        <v>284</v>
      </c>
    </row>
    <row r="92" spans="1:6" ht="12.75">
      <c r="A92" s="4">
        <v>91</v>
      </c>
      <c r="B92" s="5">
        <v>0.029618055555555554</v>
      </c>
      <c r="C92" s="6" t="s">
        <v>128</v>
      </c>
      <c r="D92" s="7"/>
      <c r="E92" s="6" t="s">
        <v>41</v>
      </c>
      <c r="F92" s="4">
        <v>416</v>
      </c>
    </row>
    <row r="93" spans="1:6" ht="21.75">
      <c r="A93" s="4">
        <v>92</v>
      </c>
      <c r="B93" s="5">
        <v>0.0296412037037037</v>
      </c>
      <c r="C93" s="6" t="s">
        <v>129</v>
      </c>
      <c r="D93" s="6" t="s">
        <v>10</v>
      </c>
      <c r="E93" s="6" t="s">
        <v>87</v>
      </c>
      <c r="F93" s="4">
        <v>3</v>
      </c>
    </row>
    <row r="94" spans="1:6" ht="32.25">
      <c r="A94" s="4">
        <v>93</v>
      </c>
      <c r="B94" s="5">
        <v>0.029664351851851855</v>
      </c>
      <c r="C94" s="6" t="s">
        <v>130</v>
      </c>
      <c r="D94" s="6" t="s">
        <v>105</v>
      </c>
      <c r="E94" s="6" t="s">
        <v>18</v>
      </c>
      <c r="F94" s="4">
        <v>132</v>
      </c>
    </row>
    <row r="95" spans="1:6" ht="21.75">
      <c r="A95" s="4">
        <v>94</v>
      </c>
      <c r="B95" s="5">
        <v>0.0296875</v>
      </c>
      <c r="C95" s="6" t="s">
        <v>131</v>
      </c>
      <c r="D95" s="7"/>
      <c r="E95" s="6" t="s">
        <v>18</v>
      </c>
      <c r="F95" s="4">
        <v>369</v>
      </c>
    </row>
    <row r="96" spans="1:6" ht="21.75">
      <c r="A96" s="4">
        <v>95</v>
      </c>
      <c r="B96" s="5">
        <v>0.029699074074074072</v>
      </c>
      <c r="C96" s="6" t="s">
        <v>132</v>
      </c>
      <c r="D96" s="6" t="s">
        <v>133</v>
      </c>
      <c r="E96" s="6" t="s">
        <v>41</v>
      </c>
      <c r="F96" s="4">
        <v>138</v>
      </c>
    </row>
    <row r="97" spans="1:6" ht="21.75">
      <c r="A97" s="4">
        <v>96</v>
      </c>
      <c r="B97" s="5">
        <v>0.02971064814814815</v>
      </c>
      <c r="C97" s="6" t="s">
        <v>134</v>
      </c>
      <c r="D97" s="6" t="s">
        <v>116</v>
      </c>
      <c r="E97" s="6" t="s">
        <v>8</v>
      </c>
      <c r="F97" s="4">
        <v>223</v>
      </c>
    </row>
    <row r="98" spans="1:6" ht="21.75">
      <c r="A98" s="4">
        <v>97</v>
      </c>
      <c r="B98" s="5">
        <v>0.02972222222222222</v>
      </c>
      <c r="C98" s="6" t="s">
        <v>135</v>
      </c>
      <c r="D98" s="6" t="s">
        <v>72</v>
      </c>
      <c r="E98" s="6" t="s">
        <v>136</v>
      </c>
      <c r="F98" s="4">
        <v>501</v>
      </c>
    </row>
    <row r="99" spans="1:6" ht="32.25">
      <c r="A99" s="4">
        <v>98</v>
      </c>
      <c r="B99" s="5">
        <v>0.0297337962962963</v>
      </c>
      <c r="C99" s="6" t="s">
        <v>137</v>
      </c>
      <c r="D99" s="6" t="s">
        <v>138</v>
      </c>
      <c r="E99" s="6" t="s">
        <v>68</v>
      </c>
      <c r="F99" s="4">
        <v>146</v>
      </c>
    </row>
    <row r="100" spans="1:6" ht="32.25">
      <c r="A100" s="4">
        <v>99</v>
      </c>
      <c r="B100" s="5">
        <v>0.02974537037037037</v>
      </c>
      <c r="C100" s="6" t="s">
        <v>139</v>
      </c>
      <c r="D100" s="6" t="s">
        <v>105</v>
      </c>
      <c r="E100" s="6" t="s">
        <v>18</v>
      </c>
      <c r="F100" s="4">
        <v>329</v>
      </c>
    </row>
    <row r="101" spans="1:6" ht="21.75">
      <c r="A101" s="4">
        <v>100</v>
      </c>
      <c r="B101" s="5">
        <v>0.029768518518518517</v>
      </c>
      <c r="C101" s="6" t="s">
        <v>140</v>
      </c>
      <c r="D101" s="6" t="s">
        <v>84</v>
      </c>
      <c r="E101" s="6" t="s">
        <v>41</v>
      </c>
      <c r="F101" s="4">
        <v>301</v>
      </c>
    </row>
    <row r="102" spans="1:6" ht="32.25">
      <c r="A102" s="4">
        <v>101</v>
      </c>
      <c r="B102" s="5">
        <v>0.02981481481481481</v>
      </c>
      <c r="C102" s="6" t="s">
        <v>141</v>
      </c>
      <c r="D102" s="6" t="s">
        <v>105</v>
      </c>
      <c r="E102" s="6" t="s">
        <v>8</v>
      </c>
      <c r="F102" s="4">
        <v>361</v>
      </c>
    </row>
    <row r="103" spans="1:6" ht="12.75">
      <c r="A103" s="4">
        <v>102</v>
      </c>
      <c r="B103" s="5">
        <v>0.029965277777777775</v>
      </c>
      <c r="C103" s="6" t="s">
        <v>142</v>
      </c>
      <c r="D103" s="6" t="s">
        <v>143</v>
      </c>
      <c r="E103" s="6" t="s">
        <v>18</v>
      </c>
      <c r="F103" s="4">
        <v>397</v>
      </c>
    </row>
    <row r="104" spans="1:6" ht="12.75">
      <c r="A104" s="4">
        <v>103</v>
      </c>
      <c r="B104" s="5">
        <v>0.029976851851851852</v>
      </c>
      <c r="C104" s="6" t="s">
        <v>144</v>
      </c>
      <c r="D104" s="7"/>
      <c r="E104" s="6" t="s">
        <v>18</v>
      </c>
      <c r="F104" s="4">
        <v>291</v>
      </c>
    </row>
    <row r="105" spans="1:6" ht="21.75">
      <c r="A105" s="4">
        <v>104</v>
      </c>
      <c r="B105" s="5">
        <v>0.030011574074074076</v>
      </c>
      <c r="C105" s="6" t="s">
        <v>145</v>
      </c>
      <c r="D105" s="6" t="s">
        <v>47</v>
      </c>
      <c r="E105" s="6" t="s">
        <v>41</v>
      </c>
      <c r="F105" s="4">
        <v>205</v>
      </c>
    </row>
    <row r="106" spans="1:6" ht="21.75">
      <c r="A106" s="4">
        <v>105</v>
      </c>
      <c r="B106" s="5">
        <v>0.03006944444444444</v>
      </c>
      <c r="C106" s="6" t="s">
        <v>146</v>
      </c>
      <c r="D106" s="6" t="s">
        <v>20</v>
      </c>
      <c r="E106" s="6" t="s">
        <v>23</v>
      </c>
      <c r="F106" s="4">
        <v>99</v>
      </c>
    </row>
    <row r="107" spans="1:6" ht="21.75">
      <c r="A107" s="4">
        <v>106</v>
      </c>
      <c r="B107" s="5">
        <v>0.030219907407407407</v>
      </c>
      <c r="C107" s="6" t="s">
        <v>147</v>
      </c>
      <c r="D107" s="6" t="s">
        <v>148</v>
      </c>
      <c r="E107" s="6" t="s">
        <v>8</v>
      </c>
      <c r="F107" s="4">
        <v>262</v>
      </c>
    </row>
    <row r="108" spans="1:6" ht="21.75">
      <c r="A108" s="4">
        <v>107</v>
      </c>
      <c r="B108" s="5">
        <v>0.03027777777777778</v>
      </c>
      <c r="C108" s="6" t="s">
        <v>149</v>
      </c>
      <c r="D108" s="6" t="s">
        <v>16</v>
      </c>
      <c r="E108" s="6" t="s">
        <v>23</v>
      </c>
      <c r="F108" s="4">
        <v>504</v>
      </c>
    </row>
    <row r="109" spans="1:6" ht="32.25">
      <c r="A109" s="4">
        <v>108</v>
      </c>
      <c r="B109" s="5">
        <v>0.030335648148148143</v>
      </c>
      <c r="C109" s="6" t="s">
        <v>150</v>
      </c>
      <c r="D109" s="6" t="s">
        <v>35</v>
      </c>
      <c r="E109" s="6" t="s">
        <v>18</v>
      </c>
      <c r="F109" s="4">
        <v>309</v>
      </c>
    </row>
    <row r="110" spans="1:6" ht="21.75">
      <c r="A110" s="4">
        <v>109</v>
      </c>
      <c r="B110" s="5">
        <v>0.030428240740740742</v>
      </c>
      <c r="C110" s="6" t="s">
        <v>151</v>
      </c>
      <c r="D110" s="6" t="s">
        <v>10</v>
      </c>
      <c r="E110" s="6" t="s">
        <v>8</v>
      </c>
      <c r="F110" s="4">
        <v>285</v>
      </c>
    </row>
    <row r="111" spans="1:6" ht="21.75">
      <c r="A111" s="4">
        <v>110</v>
      </c>
      <c r="B111" s="5">
        <v>0.030428240740740742</v>
      </c>
      <c r="C111" s="6" t="s">
        <v>152</v>
      </c>
      <c r="D111" s="6" t="s">
        <v>16</v>
      </c>
      <c r="E111" s="6" t="s">
        <v>87</v>
      </c>
      <c r="F111" s="4">
        <v>503</v>
      </c>
    </row>
    <row r="112" spans="1:6" ht="32.25">
      <c r="A112" s="4">
        <v>111</v>
      </c>
      <c r="B112" s="5">
        <v>0.03043981481481482</v>
      </c>
      <c r="C112" s="6" t="s">
        <v>153</v>
      </c>
      <c r="D112" s="7"/>
      <c r="E112" s="6" t="s">
        <v>8</v>
      </c>
      <c r="F112" s="4">
        <v>168</v>
      </c>
    </row>
    <row r="113" spans="1:6" ht="21.75">
      <c r="A113" s="4">
        <v>112</v>
      </c>
      <c r="B113" s="5">
        <v>0.03045138888888889</v>
      </c>
      <c r="C113" s="6" t="s">
        <v>154</v>
      </c>
      <c r="D113" s="7"/>
      <c r="E113" s="6" t="s">
        <v>8</v>
      </c>
      <c r="F113" s="4">
        <v>259</v>
      </c>
    </row>
    <row r="114" spans="1:6" ht="21.75">
      <c r="A114" s="4">
        <v>113</v>
      </c>
      <c r="B114" s="5">
        <v>0.030520833333333334</v>
      </c>
      <c r="C114" s="6" t="s">
        <v>155</v>
      </c>
      <c r="D114" s="6" t="s">
        <v>99</v>
      </c>
      <c r="E114" s="6" t="s">
        <v>23</v>
      </c>
      <c r="F114" s="4">
        <v>521</v>
      </c>
    </row>
    <row r="115" spans="1:6" ht="32.25">
      <c r="A115" s="4">
        <v>114</v>
      </c>
      <c r="B115" s="5">
        <v>0.03053240740740741</v>
      </c>
      <c r="C115" s="6" t="s">
        <v>156</v>
      </c>
      <c r="D115" s="6" t="s">
        <v>25</v>
      </c>
      <c r="E115" s="6" t="s">
        <v>41</v>
      </c>
      <c r="F115" s="4">
        <v>368</v>
      </c>
    </row>
    <row r="116" spans="1:6" ht="21.75">
      <c r="A116" s="4">
        <v>115</v>
      </c>
      <c r="B116" s="5">
        <v>0.03054398148148148</v>
      </c>
      <c r="C116" s="6" t="s">
        <v>157</v>
      </c>
      <c r="D116" s="6" t="s">
        <v>158</v>
      </c>
      <c r="E116" s="6" t="s">
        <v>8</v>
      </c>
      <c r="F116" s="4">
        <v>171</v>
      </c>
    </row>
    <row r="117" spans="1:6" ht="21.75">
      <c r="A117" s="4">
        <v>116</v>
      </c>
      <c r="B117" s="5">
        <v>0.030625</v>
      </c>
      <c r="C117" s="6" t="s">
        <v>159</v>
      </c>
      <c r="D117" s="7"/>
      <c r="E117" s="6" t="s">
        <v>8</v>
      </c>
      <c r="F117" s="4">
        <v>379</v>
      </c>
    </row>
    <row r="118" spans="1:6" ht="21.75">
      <c r="A118" s="4">
        <v>117</v>
      </c>
      <c r="B118" s="5">
        <v>0.030659722222222224</v>
      </c>
      <c r="C118" s="6" t="s">
        <v>160</v>
      </c>
      <c r="D118" s="7"/>
      <c r="E118" s="6" t="s">
        <v>8</v>
      </c>
      <c r="F118" s="4">
        <v>395</v>
      </c>
    </row>
    <row r="119" spans="1:6" ht="21.75">
      <c r="A119" s="4">
        <v>118</v>
      </c>
      <c r="B119" s="5">
        <v>0.03072916666666667</v>
      </c>
      <c r="C119" s="6" t="s">
        <v>161</v>
      </c>
      <c r="D119" s="6" t="s">
        <v>14</v>
      </c>
      <c r="E119" s="6" t="s">
        <v>23</v>
      </c>
      <c r="F119" s="4">
        <v>5</v>
      </c>
    </row>
    <row r="120" spans="1:6" ht="21.75">
      <c r="A120" s="4">
        <v>119</v>
      </c>
      <c r="B120" s="5">
        <v>0.030775462962962966</v>
      </c>
      <c r="C120" s="6" t="s">
        <v>162</v>
      </c>
      <c r="D120" s="6" t="s">
        <v>10</v>
      </c>
      <c r="E120" s="6" t="s">
        <v>8</v>
      </c>
      <c r="F120" s="4">
        <v>277</v>
      </c>
    </row>
    <row r="121" spans="1:6" ht="21.75">
      <c r="A121" s="4">
        <v>120</v>
      </c>
      <c r="B121" s="5">
        <v>0.03078703703703704</v>
      </c>
      <c r="C121" s="6" t="s">
        <v>163</v>
      </c>
      <c r="D121" s="6" t="s">
        <v>164</v>
      </c>
      <c r="E121" s="6" t="s">
        <v>8</v>
      </c>
      <c r="F121" s="4">
        <v>162</v>
      </c>
    </row>
    <row r="122" spans="1:6" ht="21.75">
      <c r="A122" s="4">
        <v>121</v>
      </c>
      <c r="B122" s="5">
        <v>0.03085648148148148</v>
      </c>
      <c r="C122" s="6" t="s">
        <v>165</v>
      </c>
      <c r="D122" s="7"/>
      <c r="E122" s="6" t="s">
        <v>8</v>
      </c>
      <c r="F122" s="4">
        <v>200</v>
      </c>
    </row>
    <row r="123" spans="1:6" ht="21.75">
      <c r="A123" s="4">
        <v>122</v>
      </c>
      <c r="B123" s="5">
        <v>0.03090277777777778</v>
      </c>
      <c r="C123" s="6" t="s">
        <v>166</v>
      </c>
      <c r="D123" s="6" t="s">
        <v>7</v>
      </c>
      <c r="E123" s="6" t="s">
        <v>18</v>
      </c>
      <c r="F123" s="4">
        <v>221</v>
      </c>
    </row>
    <row r="124" spans="1:6" ht="21.75">
      <c r="A124" s="4">
        <v>123</v>
      </c>
      <c r="B124" s="5">
        <v>0.031041666666666665</v>
      </c>
      <c r="C124" s="6" t="s">
        <v>167</v>
      </c>
      <c r="D124" s="6" t="s">
        <v>164</v>
      </c>
      <c r="E124" s="6" t="s">
        <v>8</v>
      </c>
      <c r="F124" s="4">
        <v>207</v>
      </c>
    </row>
    <row r="125" spans="1:6" ht="21.75">
      <c r="A125" s="4">
        <v>124</v>
      </c>
      <c r="B125" s="5">
        <v>0.03113425925925926</v>
      </c>
      <c r="C125" s="6" t="s">
        <v>168</v>
      </c>
      <c r="D125" s="6" t="s">
        <v>158</v>
      </c>
      <c r="E125" s="6" t="s">
        <v>18</v>
      </c>
      <c r="F125" s="4">
        <v>181</v>
      </c>
    </row>
    <row r="126" spans="1:6" ht="32.25">
      <c r="A126" s="4">
        <v>125</v>
      </c>
      <c r="B126" s="5">
        <v>0.03123842592592593</v>
      </c>
      <c r="C126" s="6" t="s">
        <v>169</v>
      </c>
      <c r="D126" s="6" t="s">
        <v>25</v>
      </c>
      <c r="E126" s="6" t="s">
        <v>41</v>
      </c>
      <c r="F126" s="4">
        <v>282</v>
      </c>
    </row>
    <row r="127" spans="1:6" ht="21.75">
      <c r="A127" s="4">
        <v>126</v>
      </c>
      <c r="B127" s="5">
        <v>0.03127314814814815</v>
      </c>
      <c r="C127" s="6" t="s">
        <v>170</v>
      </c>
      <c r="D127" s="6" t="s">
        <v>20</v>
      </c>
      <c r="E127" s="6" t="s">
        <v>41</v>
      </c>
      <c r="F127" s="4">
        <v>335</v>
      </c>
    </row>
    <row r="128" spans="1:6" ht="21.75">
      <c r="A128" s="4">
        <v>127</v>
      </c>
      <c r="B128" s="5">
        <v>0.0312962962962963</v>
      </c>
      <c r="C128" s="6" t="s">
        <v>171</v>
      </c>
      <c r="D128" s="6" t="s">
        <v>172</v>
      </c>
      <c r="E128" s="6" t="s">
        <v>18</v>
      </c>
      <c r="F128" s="4">
        <v>185</v>
      </c>
    </row>
    <row r="129" spans="1:6" ht="21.75">
      <c r="A129" s="4">
        <v>128</v>
      </c>
      <c r="B129" s="5">
        <v>0.031331018518518515</v>
      </c>
      <c r="C129" s="6" t="s">
        <v>173</v>
      </c>
      <c r="D129" s="6" t="s">
        <v>10</v>
      </c>
      <c r="E129" s="6" t="s">
        <v>23</v>
      </c>
      <c r="F129" s="4">
        <v>93</v>
      </c>
    </row>
    <row r="130" spans="1:6" ht="32.25">
      <c r="A130" s="4">
        <v>129</v>
      </c>
      <c r="B130" s="5">
        <v>0.03137731481481481</v>
      </c>
      <c r="C130" s="6" t="s">
        <v>174</v>
      </c>
      <c r="D130" s="6" t="s">
        <v>105</v>
      </c>
      <c r="E130" s="6" t="s">
        <v>23</v>
      </c>
      <c r="F130" s="4">
        <v>31</v>
      </c>
    </row>
    <row r="131" spans="1:6" ht="32.25">
      <c r="A131" s="4">
        <v>130</v>
      </c>
      <c r="B131" s="5">
        <v>0.03140046296296296</v>
      </c>
      <c r="C131" s="6" t="s">
        <v>175</v>
      </c>
      <c r="D131" s="6" t="s">
        <v>105</v>
      </c>
      <c r="E131" s="6" t="s">
        <v>8</v>
      </c>
      <c r="F131" s="4">
        <v>376</v>
      </c>
    </row>
    <row r="132" spans="1:6" ht="21.75">
      <c r="A132" s="4">
        <v>131</v>
      </c>
      <c r="B132" s="5">
        <v>0.03142361111111111</v>
      </c>
      <c r="C132" s="6" t="s">
        <v>176</v>
      </c>
      <c r="D132" s="7"/>
      <c r="E132" s="6" t="s">
        <v>18</v>
      </c>
      <c r="F132" s="4">
        <v>413</v>
      </c>
    </row>
    <row r="133" spans="1:6" ht="21.75">
      <c r="A133" s="4">
        <v>132</v>
      </c>
      <c r="B133" s="5">
        <v>0.031435185185185184</v>
      </c>
      <c r="C133" s="6" t="s">
        <v>177</v>
      </c>
      <c r="D133" s="6" t="s">
        <v>47</v>
      </c>
      <c r="E133" s="6" t="s">
        <v>18</v>
      </c>
      <c r="F133" s="4">
        <v>375</v>
      </c>
    </row>
    <row r="134" spans="1:6" ht="21.75">
      <c r="A134" s="4">
        <v>133</v>
      </c>
      <c r="B134" s="5">
        <v>0.03144675925925926</v>
      </c>
      <c r="C134" s="6" t="s">
        <v>178</v>
      </c>
      <c r="D134" s="7"/>
      <c r="E134" s="6" t="s">
        <v>8</v>
      </c>
      <c r="F134" s="4">
        <v>304</v>
      </c>
    </row>
    <row r="135" spans="1:6" ht="32.25">
      <c r="A135" s="4">
        <v>134</v>
      </c>
      <c r="B135" s="5">
        <v>0.031481481481481485</v>
      </c>
      <c r="C135" s="6" t="s">
        <v>179</v>
      </c>
      <c r="D135" s="6" t="s">
        <v>105</v>
      </c>
      <c r="E135" s="6" t="s">
        <v>68</v>
      </c>
      <c r="F135" s="4">
        <v>402</v>
      </c>
    </row>
    <row r="136" spans="1:6" ht="21.75">
      <c r="A136" s="4">
        <v>135</v>
      </c>
      <c r="B136" s="5">
        <v>0.03155092592592592</v>
      </c>
      <c r="C136" s="6" t="s">
        <v>180</v>
      </c>
      <c r="D136" s="6" t="s">
        <v>10</v>
      </c>
      <c r="E136" s="6" t="s">
        <v>8</v>
      </c>
      <c r="F136" s="4">
        <v>333</v>
      </c>
    </row>
    <row r="137" spans="1:6" ht="21.75">
      <c r="A137" s="4">
        <v>136</v>
      </c>
      <c r="B137" s="5">
        <v>0.031574074074074074</v>
      </c>
      <c r="C137" s="6" t="s">
        <v>181</v>
      </c>
      <c r="D137" s="7"/>
      <c r="E137" s="6" t="s">
        <v>41</v>
      </c>
      <c r="F137" s="4">
        <v>167</v>
      </c>
    </row>
    <row r="138" spans="1:6" ht="12.75">
      <c r="A138" s="4">
        <v>137</v>
      </c>
      <c r="B138" s="5">
        <v>0.03159722222222222</v>
      </c>
      <c r="C138" s="6" t="s">
        <v>182</v>
      </c>
      <c r="D138" s="6" t="s">
        <v>84</v>
      </c>
      <c r="E138" s="6" t="s">
        <v>8</v>
      </c>
      <c r="F138" s="4">
        <v>316</v>
      </c>
    </row>
    <row r="139" spans="1:6" ht="32.25">
      <c r="A139" s="4">
        <v>138</v>
      </c>
      <c r="B139" s="5">
        <v>0.03159722222222222</v>
      </c>
      <c r="C139" s="6" t="s">
        <v>183</v>
      </c>
      <c r="D139" s="7"/>
      <c r="E139" s="6" t="s">
        <v>8</v>
      </c>
      <c r="F139" s="4">
        <v>227</v>
      </c>
    </row>
    <row r="140" spans="1:6" ht="32.25">
      <c r="A140" s="4">
        <v>139</v>
      </c>
      <c r="B140" s="5">
        <v>0.031608796296296295</v>
      </c>
      <c r="C140" s="6" t="s">
        <v>184</v>
      </c>
      <c r="D140" s="6" t="s">
        <v>185</v>
      </c>
      <c r="E140" s="6" t="s">
        <v>8</v>
      </c>
      <c r="F140" s="4">
        <v>190</v>
      </c>
    </row>
    <row r="141" spans="1:6" ht="32.25">
      <c r="A141" s="4">
        <v>140</v>
      </c>
      <c r="B141" s="5">
        <v>0.031608796296296295</v>
      </c>
      <c r="C141" s="6" t="s">
        <v>186</v>
      </c>
      <c r="D141" s="6" t="s">
        <v>105</v>
      </c>
      <c r="E141" s="6" t="s">
        <v>23</v>
      </c>
      <c r="F141" s="4">
        <v>14</v>
      </c>
    </row>
    <row r="142" spans="1:6" ht="21.75">
      <c r="A142" s="4">
        <v>141</v>
      </c>
      <c r="B142" s="5">
        <v>0.03166666666666667</v>
      </c>
      <c r="C142" s="6" t="s">
        <v>187</v>
      </c>
      <c r="D142" s="6" t="s">
        <v>188</v>
      </c>
      <c r="E142" s="6" t="s">
        <v>18</v>
      </c>
      <c r="F142" s="4">
        <v>310</v>
      </c>
    </row>
    <row r="143" spans="1:6" ht="21.75">
      <c r="A143" s="4">
        <v>142</v>
      </c>
      <c r="B143" s="5">
        <v>0.031689814814814816</v>
      </c>
      <c r="C143" s="6" t="s">
        <v>189</v>
      </c>
      <c r="D143" s="6" t="s">
        <v>47</v>
      </c>
      <c r="E143" s="6" t="s">
        <v>87</v>
      </c>
      <c r="F143" s="4">
        <v>516</v>
      </c>
    </row>
    <row r="144" spans="1:6" ht="21.75">
      <c r="A144" s="4">
        <v>143</v>
      </c>
      <c r="B144" s="5">
        <v>0.031712962962962964</v>
      </c>
      <c r="C144" s="6" t="s">
        <v>190</v>
      </c>
      <c r="D144" s="7"/>
      <c r="E144" s="6" t="s">
        <v>8</v>
      </c>
      <c r="F144" s="4">
        <v>178</v>
      </c>
    </row>
    <row r="145" spans="1:6" ht="32.25">
      <c r="A145" s="4">
        <v>144</v>
      </c>
      <c r="B145" s="5">
        <v>0.03172453703703703</v>
      </c>
      <c r="C145" s="6" t="s">
        <v>191</v>
      </c>
      <c r="D145" s="6" t="s">
        <v>25</v>
      </c>
      <c r="E145" s="6" t="s">
        <v>8</v>
      </c>
      <c r="F145" s="4">
        <v>313</v>
      </c>
    </row>
    <row r="146" spans="1:6" ht="21.75">
      <c r="A146" s="4">
        <v>145</v>
      </c>
      <c r="B146" s="5">
        <v>0.03173611111111111</v>
      </c>
      <c r="C146" s="6" t="s">
        <v>192</v>
      </c>
      <c r="D146" s="7"/>
      <c r="E146" s="6" t="s">
        <v>18</v>
      </c>
      <c r="F146" s="4">
        <v>300</v>
      </c>
    </row>
    <row r="147" spans="1:6" ht="21.75">
      <c r="A147" s="4">
        <v>146</v>
      </c>
      <c r="B147" s="5">
        <v>0.031747685185185184</v>
      </c>
      <c r="C147" s="6" t="s">
        <v>193</v>
      </c>
      <c r="D147" s="6" t="s">
        <v>91</v>
      </c>
      <c r="E147" s="6" t="s">
        <v>41</v>
      </c>
      <c r="F147" s="4">
        <v>266</v>
      </c>
    </row>
    <row r="148" spans="1:6" ht="21.75">
      <c r="A148" s="4">
        <v>147</v>
      </c>
      <c r="B148" s="5">
        <v>0.03175925925925926</v>
      </c>
      <c r="C148" s="6" t="s">
        <v>194</v>
      </c>
      <c r="D148" s="7"/>
      <c r="E148" s="6" t="s">
        <v>8</v>
      </c>
      <c r="F148" s="4">
        <v>292</v>
      </c>
    </row>
    <row r="149" spans="1:6" ht="21.75">
      <c r="A149" s="4">
        <v>148</v>
      </c>
      <c r="B149" s="5">
        <v>0.03181712962962963</v>
      </c>
      <c r="C149" s="6" t="s">
        <v>195</v>
      </c>
      <c r="D149" s="7"/>
      <c r="E149" s="6" t="s">
        <v>8</v>
      </c>
      <c r="F149" s="4">
        <v>389</v>
      </c>
    </row>
    <row r="150" spans="1:6" ht="21.75">
      <c r="A150" s="4">
        <v>149</v>
      </c>
      <c r="B150" s="5">
        <v>0.03186342592592593</v>
      </c>
      <c r="C150" s="6" t="s">
        <v>196</v>
      </c>
      <c r="D150" s="7"/>
      <c r="E150" s="6" t="s">
        <v>18</v>
      </c>
      <c r="F150" s="4">
        <v>390</v>
      </c>
    </row>
    <row r="151" spans="1:6" ht="21.75">
      <c r="A151" s="4">
        <v>150</v>
      </c>
      <c r="B151" s="5">
        <v>0.03190972222222222</v>
      </c>
      <c r="C151" s="6" t="s">
        <v>197</v>
      </c>
      <c r="D151" s="6" t="s">
        <v>10</v>
      </c>
      <c r="E151" s="6" t="s">
        <v>68</v>
      </c>
      <c r="F151" s="4">
        <v>237</v>
      </c>
    </row>
    <row r="152" spans="1:6" ht="21.75">
      <c r="A152" s="4">
        <v>151</v>
      </c>
      <c r="B152" s="5">
        <v>0.03193287037037037</v>
      </c>
      <c r="C152" s="6" t="s">
        <v>198</v>
      </c>
      <c r="D152" s="7"/>
      <c r="E152" s="6" t="s">
        <v>8</v>
      </c>
      <c r="F152" s="4">
        <v>154</v>
      </c>
    </row>
    <row r="153" spans="1:6" ht="21.75">
      <c r="A153" s="4">
        <v>152</v>
      </c>
      <c r="B153" s="5">
        <v>0.031956018518518516</v>
      </c>
      <c r="C153" s="6" t="s">
        <v>199</v>
      </c>
      <c r="D153" s="6" t="s">
        <v>57</v>
      </c>
      <c r="E153" s="6" t="s">
        <v>18</v>
      </c>
      <c r="F153" s="4">
        <v>158</v>
      </c>
    </row>
    <row r="154" spans="1:6" ht="21.75">
      <c r="A154" s="4">
        <v>153</v>
      </c>
      <c r="B154" s="5">
        <v>0.03196759259259259</v>
      </c>
      <c r="C154" s="6" t="s">
        <v>200</v>
      </c>
      <c r="D154" s="7"/>
      <c r="E154" s="6" t="s">
        <v>8</v>
      </c>
      <c r="F154" s="4">
        <v>119</v>
      </c>
    </row>
    <row r="155" spans="1:6" ht="21.75">
      <c r="A155" s="4">
        <v>154</v>
      </c>
      <c r="B155" s="5">
        <v>0.03196759259259259</v>
      </c>
      <c r="C155" s="6" t="s">
        <v>201</v>
      </c>
      <c r="D155" s="6" t="s">
        <v>20</v>
      </c>
      <c r="E155" s="6" t="s">
        <v>23</v>
      </c>
      <c r="F155" s="4">
        <v>8</v>
      </c>
    </row>
    <row r="156" spans="1:6" ht="12.75">
      <c r="A156" s="4">
        <v>155</v>
      </c>
      <c r="B156" s="5">
        <v>0.03210648148148148</v>
      </c>
      <c r="C156" s="6" t="s">
        <v>202</v>
      </c>
      <c r="D156" s="7"/>
      <c r="E156" s="6" t="s">
        <v>18</v>
      </c>
      <c r="F156" s="4">
        <v>125</v>
      </c>
    </row>
    <row r="157" spans="1:6" ht="21.75">
      <c r="A157" s="4">
        <v>156</v>
      </c>
      <c r="B157" s="5">
        <v>0.03211805555555556</v>
      </c>
      <c r="C157" s="6" t="s">
        <v>203</v>
      </c>
      <c r="D157" s="6" t="s">
        <v>204</v>
      </c>
      <c r="E157" s="6" t="s">
        <v>41</v>
      </c>
      <c r="F157" s="4">
        <v>131</v>
      </c>
    </row>
    <row r="158" spans="1:6" ht="32.25">
      <c r="A158" s="4">
        <v>157</v>
      </c>
      <c r="B158" s="5">
        <v>0.03224537037037037</v>
      </c>
      <c r="C158" s="6" t="s">
        <v>205</v>
      </c>
      <c r="D158" s="6" t="s">
        <v>105</v>
      </c>
      <c r="E158" s="6" t="s">
        <v>8</v>
      </c>
      <c r="F158" s="4">
        <v>239</v>
      </c>
    </row>
    <row r="159" spans="1:6" ht="32.25">
      <c r="A159" s="4">
        <v>158</v>
      </c>
      <c r="B159" s="5">
        <v>0.03229166666666667</v>
      </c>
      <c r="C159" s="6" t="s">
        <v>206</v>
      </c>
      <c r="D159" s="6" t="s">
        <v>25</v>
      </c>
      <c r="E159" s="6" t="s">
        <v>18</v>
      </c>
      <c r="F159" s="4">
        <v>302</v>
      </c>
    </row>
    <row r="160" spans="1:6" ht="21.75">
      <c r="A160" s="4">
        <v>159</v>
      </c>
      <c r="B160" s="5">
        <v>0.03231481481481482</v>
      </c>
      <c r="C160" s="6" t="s">
        <v>207</v>
      </c>
      <c r="D160" s="6" t="s">
        <v>57</v>
      </c>
      <c r="E160" s="6" t="s">
        <v>23</v>
      </c>
      <c r="F160" s="4">
        <v>567</v>
      </c>
    </row>
    <row r="161" spans="1:6" ht="21.75">
      <c r="A161" s="4">
        <v>160</v>
      </c>
      <c r="B161" s="5">
        <v>0.032326388888888884</v>
      </c>
      <c r="C161" s="6" t="s">
        <v>208</v>
      </c>
      <c r="D161" s="6" t="s">
        <v>16</v>
      </c>
      <c r="E161" s="6" t="s">
        <v>18</v>
      </c>
      <c r="F161" s="4">
        <v>340</v>
      </c>
    </row>
    <row r="162" spans="1:6" ht="21.75">
      <c r="A162" s="4">
        <v>161</v>
      </c>
      <c r="B162" s="5">
        <v>0.032337962962962964</v>
      </c>
      <c r="C162" s="6" t="s">
        <v>209</v>
      </c>
      <c r="D162" s="6" t="s">
        <v>10</v>
      </c>
      <c r="E162" s="6" t="s">
        <v>87</v>
      </c>
      <c r="F162" s="4">
        <v>68</v>
      </c>
    </row>
    <row r="163" spans="1:6" ht="21.75">
      <c r="A163" s="4">
        <v>162</v>
      </c>
      <c r="B163" s="5">
        <v>0.032337962962962964</v>
      </c>
      <c r="C163" s="6" t="s">
        <v>210</v>
      </c>
      <c r="D163" s="7"/>
      <c r="E163" s="6" t="s">
        <v>8</v>
      </c>
      <c r="F163" s="4">
        <v>256</v>
      </c>
    </row>
    <row r="164" spans="1:6" ht="21.75">
      <c r="A164" s="4">
        <v>163</v>
      </c>
      <c r="B164" s="5">
        <v>0.03238425925925926</v>
      </c>
      <c r="C164" s="6" t="s">
        <v>211</v>
      </c>
      <c r="D164" s="6" t="s">
        <v>10</v>
      </c>
      <c r="E164" s="6" t="s">
        <v>23</v>
      </c>
      <c r="F164" s="4">
        <v>18</v>
      </c>
    </row>
    <row r="165" spans="1:6" ht="21.75">
      <c r="A165" s="4">
        <v>164</v>
      </c>
      <c r="B165" s="5">
        <v>0.03243055555555556</v>
      </c>
      <c r="C165" s="6" t="s">
        <v>212</v>
      </c>
      <c r="D165" s="7"/>
      <c r="E165" s="6" t="s">
        <v>8</v>
      </c>
      <c r="F165" s="4">
        <v>220</v>
      </c>
    </row>
    <row r="166" spans="1:6" ht="21.75">
      <c r="A166" s="4">
        <v>165</v>
      </c>
      <c r="B166" s="5">
        <v>0.03246527777777778</v>
      </c>
      <c r="C166" s="6" t="s">
        <v>213</v>
      </c>
      <c r="D166" s="6" t="s">
        <v>10</v>
      </c>
      <c r="E166" s="6" t="s">
        <v>8</v>
      </c>
      <c r="F166" s="4">
        <v>274</v>
      </c>
    </row>
    <row r="167" spans="1:6" ht="21.75">
      <c r="A167" s="4">
        <v>166</v>
      </c>
      <c r="B167" s="5">
        <v>0.032511574074074075</v>
      </c>
      <c r="C167" s="6" t="s">
        <v>214</v>
      </c>
      <c r="D167" s="6" t="s">
        <v>215</v>
      </c>
      <c r="E167" s="6" t="s">
        <v>18</v>
      </c>
      <c r="F167" s="4">
        <v>147</v>
      </c>
    </row>
    <row r="168" spans="1:6" ht="21.75">
      <c r="A168" s="4">
        <v>167</v>
      </c>
      <c r="B168" s="5">
        <v>0.032546296296296295</v>
      </c>
      <c r="C168" s="6" t="s">
        <v>216</v>
      </c>
      <c r="D168" s="6" t="s">
        <v>14</v>
      </c>
      <c r="E168" s="6" t="s">
        <v>41</v>
      </c>
      <c r="F168" s="4">
        <v>299</v>
      </c>
    </row>
    <row r="169" spans="1:6" ht="21.75">
      <c r="A169" s="4">
        <v>168</v>
      </c>
      <c r="B169" s="5">
        <v>0.032615740740740744</v>
      </c>
      <c r="C169" s="6" t="s">
        <v>217</v>
      </c>
      <c r="D169" s="7"/>
      <c r="E169" s="6" t="s">
        <v>18</v>
      </c>
      <c r="F169" s="4">
        <v>112</v>
      </c>
    </row>
    <row r="170" spans="1:6" ht="21.75">
      <c r="A170" s="4">
        <v>169</v>
      </c>
      <c r="B170" s="5">
        <v>0.03270833333333333</v>
      </c>
      <c r="C170" s="6" t="s">
        <v>218</v>
      </c>
      <c r="D170" s="6" t="s">
        <v>47</v>
      </c>
      <c r="E170" s="6" t="s">
        <v>87</v>
      </c>
      <c r="F170" s="4">
        <v>42</v>
      </c>
    </row>
    <row r="171" spans="1:6" ht="21.75">
      <c r="A171" s="4">
        <v>170</v>
      </c>
      <c r="B171" s="5">
        <v>0.032824074074074075</v>
      </c>
      <c r="C171" s="6" t="s">
        <v>219</v>
      </c>
      <c r="D171" s="6" t="s">
        <v>91</v>
      </c>
      <c r="E171" s="6" t="s">
        <v>18</v>
      </c>
      <c r="F171" s="4">
        <v>267</v>
      </c>
    </row>
    <row r="172" spans="1:6" ht="21.75">
      <c r="A172" s="4">
        <v>171</v>
      </c>
      <c r="B172" s="5">
        <v>0.032824074074074075</v>
      </c>
      <c r="C172" s="6" t="s">
        <v>220</v>
      </c>
      <c r="D172" s="6" t="s">
        <v>20</v>
      </c>
      <c r="E172" s="6" t="s">
        <v>41</v>
      </c>
      <c r="F172" s="4">
        <v>378</v>
      </c>
    </row>
    <row r="173" spans="1:6" ht="12.75">
      <c r="A173" s="4">
        <v>172</v>
      </c>
      <c r="B173" s="5">
        <v>0.03283564814814815</v>
      </c>
      <c r="C173" s="6" t="s">
        <v>221</v>
      </c>
      <c r="D173" s="7"/>
      <c r="E173" s="6" t="s">
        <v>23</v>
      </c>
      <c r="F173" s="4">
        <v>510</v>
      </c>
    </row>
    <row r="174" spans="1:6" ht="21.75">
      <c r="A174" s="4">
        <v>173</v>
      </c>
      <c r="B174" s="5">
        <v>0.03284722222222222</v>
      </c>
      <c r="C174" s="6" t="s">
        <v>222</v>
      </c>
      <c r="D174" s="7"/>
      <c r="E174" s="6" t="s">
        <v>8</v>
      </c>
      <c r="F174" s="4">
        <v>118</v>
      </c>
    </row>
    <row r="175" spans="1:6" ht="21.75">
      <c r="A175" s="4">
        <v>174</v>
      </c>
      <c r="B175" s="5">
        <v>0.03284722222222222</v>
      </c>
      <c r="C175" s="6" t="s">
        <v>223</v>
      </c>
      <c r="D175" s="6" t="s">
        <v>224</v>
      </c>
      <c r="E175" s="6" t="s">
        <v>18</v>
      </c>
      <c r="F175" s="4">
        <v>140</v>
      </c>
    </row>
    <row r="176" spans="1:6" ht="12.75">
      <c r="A176" s="4">
        <v>175</v>
      </c>
      <c r="B176" s="5">
        <v>0.032858796296296296</v>
      </c>
      <c r="C176" s="6" t="s">
        <v>225</v>
      </c>
      <c r="D176" s="7"/>
      <c r="E176" s="6" t="s">
        <v>8</v>
      </c>
      <c r="F176" s="4">
        <v>164</v>
      </c>
    </row>
    <row r="177" spans="1:6" ht="32.25">
      <c r="A177" s="4">
        <v>176</v>
      </c>
      <c r="B177" s="5">
        <v>0.032858796296296296</v>
      </c>
      <c r="C177" s="6" t="s">
        <v>226</v>
      </c>
      <c r="D177" s="6" t="s">
        <v>105</v>
      </c>
      <c r="E177" s="6" t="s">
        <v>23</v>
      </c>
      <c r="F177" s="4">
        <v>62</v>
      </c>
    </row>
    <row r="178" spans="1:6" ht="21.75">
      <c r="A178" s="4">
        <v>177</v>
      </c>
      <c r="B178" s="5">
        <v>0.032870370370370376</v>
      </c>
      <c r="C178" s="6" t="s">
        <v>227</v>
      </c>
      <c r="D178" s="7"/>
      <c r="E178" s="6" t="s">
        <v>18</v>
      </c>
      <c r="F178" s="4">
        <v>364</v>
      </c>
    </row>
    <row r="179" spans="1:6" ht="21.75">
      <c r="A179" s="4">
        <v>178</v>
      </c>
      <c r="B179" s="5">
        <v>0.03288194444444444</v>
      </c>
      <c r="C179" s="6" t="s">
        <v>228</v>
      </c>
      <c r="D179" s="7"/>
      <c r="E179" s="6" t="s">
        <v>8</v>
      </c>
      <c r="F179" s="4">
        <v>363</v>
      </c>
    </row>
    <row r="180" spans="1:6" ht="21.75">
      <c r="A180" s="4">
        <v>179</v>
      </c>
      <c r="B180" s="5">
        <v>0.03289351851851852</v>
      </c>
      <c r="C180" s="6" t="s">
        <v>229</v>
      </c>
      <c r="D180" s="6" t="s">
        <v>116</v>
      </c>
      <c r="E180" s="6" t="s">
        <v>8</v>
      </c>
      <c r="F180" s="4">
        <v>151</v>
      </c>
    </row>
    <row r="181" spans="1:6" ht="32.25">
      <c r="A181" s="4">
        <v>180</v>
      </c>
      <c r="B181" s="5">
        <v>0.032962962962962965</v>
      </c>
      <c r="C181" s="6" t="s">
        <v>230</v>
      </c>
      <c r="D181" s="6" t="s">
        <v>25</v>
      </c>
      <c r="E181" s="6" t="s">
        <v>18</v>
      </c>
      <c r="F181" s="4">
        <v>126</v>
      </c>
    </row>
    <row r="182" spans="1:6" ht="21.75">
      <c r="A182" s="4">
        <v>181</v>
      </c>
      <c r="B182" s="5">
        <v>0.033067129629629634</v>
      </c>
      <c r="C182" s="6" t="s">
        <v>231</v>
      </c>
      <c r="D182" s="7"/>
      <c r="E182" s="6" t="s">
        <v>8</v>
      </c>
      <c r="F182" s="4">
        <v>317</v>
      </c>
    </row>
    <row r="183" spans="1:6" ht="21.75">
      <c r="A183" s="4">
        <v>182</v>
      </c>
      <c r="B183" s="5">
        <v>0.0330787037037037</v>
      </c>
      <c r="C183" s="6" t="s">
        <v>232</v>
      </c>
      <c r="D183" s="6" t="s">
        <v>233</v>
      </c>
      <c r="E183" s="6" t="s">
        <v>8</v>
      </c>
      <c r="F183" s="4">
        <v>145</v>
      </c>
    </row>
    <row r="184" spans="1:6" ht="21.75">
      <c r="A184" s="4">
        <v>183</v>
      </c>
      <c r="B184" s="5">
        <v>0.03310185185185185</v>
      </c>
      <c r="C184" s="6" t="s">
        <v>234</v>
      </c>
      <c r="D184" s="6" t="s">
        <v>91</v>
      </c>
      <c r="E184" s="6" t="s">
        <v>41</v>
      </c>
      <c r="F184" s="4">
        <v>269</v>
      </c>
    </row>
    <row r="185" spans="1:6" ht="21.75">
      <c r="A185" s="4">
        <v>184</v>
      </c>
      <c r="B185" s="5">
        <v>0.0332175925925926</v>
      </c>
      <c r="C185" s="6" t="s">
        <v>235</v>
      </c>
      <c r="D185" s="6" t="s">
        <v>10</v>
      </c>
      <c r="E185" s="6" t="s">
        <v>23</v>
      </c>
      <c r="F185" s="4">
        <v>95</v>
      </c>
    </row>
    <row r="186" spans="1:6" ht="21.75">
      <c r="A186" s="4">
        <v>185</v>
      </c>
      <c r="B186" s="5">
        <v>0.033240740740740744</v>
      </c>
      <c r="C186" s="6" t="s">
        <v>236</v>
      </c>
      <c r="D186" s="7"/>
      <c r="E186" s="6" t="s">
        <v>18</v>
      </c>
      <c r="F186" s="4">
        <v>156</v>
      </c>
    </row>
    <row r="187" spans="1:6" ht="32.25">
      <c r="A187" s="4">
        <v>186</v>
      </c>
      <c r="B187" s="5">
        <v>0.03327546296296296</v>
      </c>
      <c r="C187" s="6" t="s">
        <v>237</v>
      </c>
      <c r="D187" s="6" t="s">
        <v>238</v>
      </c>
      <c r="E187" s="6" t="s">
        <v>68</v>
      </c>
      <c r="F187" s="4">
        <v>203</v>
      </c>
    </row>
    <row r="188" spans="1:6" ht="21.75">
      <c r="A188" s="4">
        <v>187</v>
      </c>
      <c r="B188" s="5">
        <v>0.03328703703703704</v>
      </c>
      <c r="C188" s="6" t="s">
        <v>239</v>
      </c>
      <c r="D188" s="6" t="s">
        <v>20</v>
      </c>
      <c r="E188" s="6" t="s">
        <v>87</v>
      </c>
      <c r="F188" s="4">
        <v>531</v>
      </c>
    </row>
    <row r="189" spans="1:6" ht="21.75">
      <c r="A189" s="4">
        <v>188</v>
      </c>
      <c r="B189" s="5">
        <v>0.03332175925925926</v>
      </c>
      <c r="C189" s="6" t="s">
        <v>240</v>
      </c>
      <c r="D189" s="7"/>
      <c r="E189" s="6" t="s">
        <v>18</v>
      </c>
      <c r="F189" s="4">
        <v>415</v>
      </c>
    </row>
    <row r="190" spans="1:6" ht="21.75">
      <c r="A190" s="4">
        <v>189</v>
      </c>
      <c r="B190" s="5">
        <v>0.03332175925925926</v>
      </c>
      <c r="C190" s="6" t="s">
        <v>241</v>
      </c>
      <c r="D190" s="7"/>
      <c r="E190" s="6" t="s">
        <v>41</v>
      </c>
      <c r="F190" s="4">
        <v>414</v>
      </c>
    </row>
    <row r="191" spans="1:6" ht="12.75">
      <c r="A191" s="4">
        <v>190</v>
      </c>
      <c r="B191" s="5">
        <v>0.03333333333333333</v>
      </c>
      <c r="C191" s="6" t="s">
        <v>242</v>
      </c>
      <c r="D191" s="7"/>
      <c r="E191" s="6" t="s">
        <v>8</v>
      </c>
      <c r="F191" s="4">
        <v>319</v>
      </c>
    </row>
    <row r="192" spans="1:6" ht="21.75">
      <c r="A192" s="4">
        <v>191</v>
      </c>
      <c r="B192" s="5">
        <v>0.033344907407407406</v>
      </c>
      <c r="C192" s="6" t="s">
        <v>243</v>
      </c>
      <c r="D192" s="6" t="s">
        <v>20</v>
      </c>
      <c r="E192" s="6" t="s">
        <v>18</v>
      </c>
      <c r="F192" s="4">
        <v>346</v>
      </c>
    </row>
    <row r="193" spans="1:6" ht="32.25">
      <c r="A193" s="4">
        <v>192</v>
      </c>
      <c r="B193" s="5">
        <v>0.033402777777777774</v>
      </c>
      <c r="C193" s="6" t="s">
        <v>244</v>
      </c>
      <c r="D193" s="6" t="s">
        <v>105</v>
      </c>
      <c r="E193" s="6" t="s">
        <v>8</v>
      </c>
      <c r="F193" s="4">
        <v>381</v>
      </c>
    </row>
    <row r="194" spans="1:6" ht="21.75">
      <c r="A194" s="4">
        <v>193</v>
      </c>
      <c r="B194" s="5">
        <v>0.03344907407407407</v>
      </c>
      <c r="C194" s="6" t="s">
        <v>245</v>
      </c>
      <c r="D194" s="6" t="s">
        <v>91</v>
      </c>
      <c r="E194" s="6" t="s">
        <v>41</v>
      </c>
      <c r="F194" s="4">
        <v>263</v>
      </c>
    </row>
    <row r="195" spans="1:6" ht="21.75">
      <c r="A195" s="4">
        <v>194</v>
      </c>
      <c r="B195" s="5">
        <v>0.03349537037037037</v>
      </c>
      <c r="C195" s="6" t="s">
        <v>246</v>
      </c>
      <c r="D195" s="7"/>
      <c r="E195" s="6" t="s">
        <v>8</v>
      </c>
      <c r="F195" s="4">
        <v>339</v>
      </c>
    </row>
    <row r="196" spans="1:6" ht="21.75">
      <c r="A196" s="4">
        <v>195</v>
      </c>
      <c r="B196" s="5">
        <v>0.03357638888888889</v>
      </c>
      <c r="C196" s="6" t="s">
        <v>247</v>
      </c>
      <c r="D196" s="6" t="s">
        <v>14</v>
      </c>
      <c r="E196" s="6" t="s">
        <v>18</v>
      </c>
      <c r="F196" s="4">
        <v>194</v>
      </c>
    </row>
    <row r="197" spans="1:6" ht="12.75">
      <c r="A197" s="4">
        <v>196</v>
      </c>
      <c r="B197" s="5">
        <v>0.03363425925925926</v>
      </c>
      <c r="C197" s="6" t="s">
        <v>248</v>
      </c>
      <c r="D197" s="7"/>
      <c r="E197" s="6" t="s">
        <v>8</v>
      </c>
      <c r="F197" s="4">
        <v>225</v>
      </c>
    </row>
    <row r="198" spans="1:6" ht="32.25">
      <c r="A198" s="4">
        <v>197</v>
      </c>
      <c r="B198" s="5">
        <v>0.03369212962962963</v>
      </c>
      <c r="C198" s="6" t="s">
        <v>249</v>
      </c>
      <c r="D198" s="7"/>
      <c r="E198" s="6" t="s">
        <v>8</v>
      </c>
      <c r="F198" s="4">
        <v>352</v>
      </c>
    </row>
    <row r="199" spans="1:6" ht="21.75">
      <c r="A199" s="4">
        <v>198</v>
      </c>
      <c r="B199" s="5">
        <v>0.033715277777777775</v>
      </c>
      <c r="C199" s="6" t="s">
        <v>250</v>
      </c>
      <c r="D199" s="6" t="s">
        <v>91</v>
      </c>
      <c r="E199" s="6" t="s">
        <v>8</v>
      </c>
      <c r="F199" s="4">
        <v>264</v>
      </c>
    </row>
    <row r="200" spans="1:6" ht="21.75">
      <c r="A200" s="4">
        <v>199</v>
      </c>
      <c r="B200" s="5">
        <v>0.03373842592592593</v>
      </c>
      <c r="C200" s="6" t="s">
        <v>251</v>
      </c>
      <c r="D200" s="7"/>
      <c r="E200" s="6" t="s">
        <v>8</v>
      </c>
      <c r="F200" s="4">
        <v>257</v>
      </c>
    </row>
    <row r="201" spans="1:6" ht="21.75">
      <c r="A201" s="4">
        <v>200</v>
      </c>
      <c r="B201" s="5">
        <v>0.03378472222222222</v>
      </c>
      <c r="C201" s="6" t="s">
        <v>252</v>
      </c>
      <c r="D201" s="7"/>
      <c r="E201" s="6" t="s">
        <v>8</v>
      </c>
      <c r="F201" s="4">
        <v>166</v>
      </c>
    </row>
    <row r="202" spans="1:6" ht="12.75">
      <c r="A202" s="4">
        <v>201</v>
      </c>
      <c r="B202" s="5">
        <v>0.033796296296296297</v>
      </c>
      <c r="C202" s="6" t="s">
        <v>253</v>
      </c>
      <c r="D202" s="7"/>
      <c r="E202" s="6" t="s">
        <v>18</v>
      </c>
      <c r="F202" s="4">
        <v>356</v>
      </c>
    </row>
    <row r="203" spans="1:6" ht="21.75">
      <c r="A203" s="4">
        <v>202</v>
      </c>
      <c r="B203" s="5">
        <v>0.03380787037037037</v>
      </c>
      <c r="C203" s="6" t="s">
        <v>254</v>
      </c>
      <c r="D203" s="6" t="s">
        <v>14</v>
      </c>
      <c r="E203" s="6" t="s">
        <v>18</v>
      </c>
      <c r="F203" s="4">
        <v>217</v>
      </c>
    </row>
    <row r="204" spans="1:6" ht="21.75">
      <c r="A204" s="4">
        <v>203</v>
      </c>
      <c r="B204" s="5">
        <v>0.0338425925925926</v>
      </c>
      <c r="C204" s="6" t="s">
        <v>255</v>
      </c>
      <c r="D204" s="6" t="s">
        <v>10</v>
      </c>
      <c r="E204" s="6" t="s">
        <v>41</v>
      </c>
      <c r="F204" s="4">
        <v>272</v>
      </c>
    </row>
    <row r="205" spans="1:6" ht="32.25">
      <c r="A205" s="4">
        <v>204</v>
      </c>
      <c r="B205" s="5">
        <v>0.033854166666666664</v>
      </c>
      <c r="C205" s="6" t="s">
        <v>256</v>
      </c>
      <c r="D205" s="6" t="s">
        <v>238</v>
      </c>
      <c r="E205" s="6" t="s">
        <v>68</v>
      </c>
      <c r="F205" s="4">
        <v>235</v>
      </c>
    </row>
    <row r="206" spans="1:6" ht="21.75">
      <c r="A206" s="4">
        <v>205</v>
      </c>
      <c r="B206" s="5">
        <v>0.033888888888888885</v>
      </c>
      <c r="C206" s="6" t="s">
        <v>257</v>
      </c>
      <c r="D206" s="6" t="s">
        <v>258</v>
      </c>
      <c r="E206" s="6" t="s">
        <v>68</v>
      </c>
      <c r="F206" s="4">
        <v>403</v>
      </c>
    </row>
    <row r="207" spans="1:6" ht="21.75">
      <c r="A207" s="4">
        <v>206</v>
      </c>
      <c r="B207" s="5">
        <v>0.033935185185185186</v>
      </c>
      <c r="C207" s="6" t="s">
        <v>259</v>
      </c>
      <c r="D207" s="7"/>
      <c r="E207" s="6" t="s">
        <v>8</v>
      </c>
      <c r="F207" s="4">
        <v>130</v>
      </c>
    </row>
    <row r="208" spans="1:6" ht="21.75">
      <c r="A208" s="4">
        <v>207</v>
      </c>
      <c r="B208" s="5">
        <v>0.03394675925925926</v>
      </c>
      <c r="C208" s="6" t="s">
        <v>260</v>
      </c>
      <c r="D208" s="7"/>
      <c r="E208" s="6" t="s">
        <v>18</v>
      </c>
      <c r="F208" s="4">
        <v>377</v>
      </c>
    </row>
    <row r="209" spans="1:6" ht="21.75">
      <c r="A209" s="4">
        <v>208</v>
      </c>
      <c r="B209" s="5">
        <v>0.03399305555555556</v>
      </c>
      <c r="C209" s="6" t="s">
        <v>261</v>
      </c>
      <c r="D209" s="6" t="s">
        <v>10</v>
      </c>
      <c r="E209" s="6" t="s">
        <v>87</v>
      </c>
      <c r="F209" s="4">
        <v>51</v>
      </c>
    </row>
    <row r="210" spans="1:6" ht="21.75">
      <c r="A210" s="4">
        <v>209</v>
      </c>
      <c r="B210" s="5">
        <v>0.034039351851851855</v>
      </c>
      <c r="C210" s="6" t="s">
        <v>262</v>
      </c>
      <c r="D210" s="7"/>
      <c r="E210" s="6" t="s">
        <v>8</v>
      </c>
      <c r="F210" s="4">
        <v>306</v>
      </c>
    </row>
    <row r="211" spans="1:6" ht="21.75">
      <c r="A211" s="4">
        <v>210</v>
      </c>
      <c r="B211" s="5">
        <v>0.03405092592592592</v>
      </c>
      <c r="C211" s="6" t="s">
        <v>263</v>
      </c>
      <c r="D211" s="7"/>
      <c r="E211" s="6" t="s">
        <v>18</v>
      </c>
      <c r="F211" s="4">
        <v>353</v>
      </c>
    </row>
    <row r="212" spans="1:6" ht="21.75">
      <c r="A212" s="4">
        <v>211</v>
      </c>
      <c r="B212" s="5">
        <v>0.0340625</v>
      </c>
      <c r="C212" s="6" t="s">
        <v>264</v>
      </c>
      <c r="D212" s="7"/>
      <c r="E212" s="6" t="s">
        <v>18</v>
      </c>
      <c r="F212" s="4">
        <v>404</v>
      </c>
    </row>
    <row r="213" spans="1:6" ht="21.75">
      <c r="A213" s="4">
        <v>212</v>
      </c>
      <c r="B213" s="5">
        <v>0.03408564814814815</v>
      </c>
      <c r="C213" s="6" t="s">
        <v>265</v>
      </c>
      <c r="D213" s="6" t="s">
        <v>266</v>
      </c>
      <c r="E213" s="6" t="s">
        <v>87</v>
      </c>
      <c r="F213" s="4">
        <v>27</v>
      </c>
    </row>
    <row r="214" spans="1:6" ht="21.75">
      <c r="A214" s="4">
        <v>213</v>
      </c>
      <c r="B214" s="5">
        <v>0.0341087962962963</v>
      </c>
      <c r="C214" s="6" t="s">
        <v>267</v>
      </c>
      <c r="D214" s="6" t="s">
        <v>14</v>
      </c>
      <c r="E214" s="6" t="s">
        <v>41</v>
      </c>
      <c r="F214" s="4">
        <v>281</v>
      </c>
    </row>
    <row r="215" spans="1:6" ht="21.75">
      <c r="A215" s="4">
        <v>214</v>
      </c>
      <c r="B215" s="5">
        <v>0.03417824074074074</v>
      </c>
      <c r="C215" s="6" t="s">
        <v>268</v>
      </c>
      <c r="D215" s="7"/>
      <c r="E215" s="6" t="s">
        <v>41</v>
      </c>
      <c r="F215" s="4">
        <v>128</v>
      </c>
    </row>
    <row r="216" spans="1:6" ht="32.25">
      <c r="A216" s="4">
        <v>215</v>
      </c>
      <c r="B216" s="5">
        <v>0.03424768518518519</v>
      </c>
      <c r="C216" s="6" t="s">
        <v>269</v>
      </c>
      <c r="D216" s="6" t="s">
        <v>105</v>
      </c>
      <c r="E216" s="6" t="s">
        <v>136</v>
      </c>
      <c r="F216" s="4">
        <v>506</v>
      </c>
    </row>
    <row r="217" spans="1:6" ht="21.75">
      <c r="A217" s="4">
        <v>216</v>
      </c>
      <c r="B217" s="5">
        <v>0.03431712962962963</v>
      </c>
      <c r="C217" s="6" t="s">
        <v>270</v>
      </c>
      <c r="D217" s="7"/>
      <c r="E217" s="6" t="s">
        <v>41</v>
      </c>
      <c r="F217" s="4">
        <v>408</v>
      </c>
    </row>
    <row r="218" spans="1:6" ht="21.75">
      <c r="A218" s="4">
        <v>217</v>
      </c>
      <c r="B218" s="5">
        <v>0.03434027777777778</v>
      </c>
      <c r="C218" s="6" t="s">
        <v>271</v>
      </c>
      <c r="D218" s="7"/>
      <c r="E218" s="6" t="s">
        <v>8</v>
      </c>
      <c r="F218" s="4">
        <v>399</v>
      </c>
    </row>
    <row r="219" spans="1:6" ht="21.75">
      <c r="A219" s="4">
        <v>218</v>
      </c>
      <c r="B219" s="5">
        <v>0.03435185185185185</v>
      </c>
      <c r="C219" s="6" t="s">
        <v>272</v>
      </c>
      <c r="D219" s="7"/>
      <c r="E219" s="6" t="s">
        <v>18</v>
      </c>
      <c r="F219" s="4">
        <v>394</v>
      </c>
    </row>
    <row r="220" spans="1:6" ht="21.75">
      <c r="A220" s="4">
        <v>219</v>
      </c>
      <c r="B220" s="5">
        <v>0.034409722222222223</v>
      </c>
      <c r="C220" s="6" t="s">
        <v>273</v>
      </c>
      <c r="D220" s="6" t="s">
        <v>47</v>
      </c>
      <c r="E220" s="6" t="s">
        <v>87</v>
      </c>
      <c r="F220" s="4">
        <v>566</v>
      </c>
    </row>
    <row r="221" spans="1:6" ht="21.75">
      <c r="A221" s="4">
        <v>220</v>
      </c>
      <c r="B221" s="5">
        <v>0.034409722222222223</v>
      </c>
      <c r="C221" s="6" t="s">
        <v>274</v>
      </c>
      <c r="D221" s="6" t="s">
        <v>47</v>
      </c>
      <c r="E221" s="6" t="s">
        <v>41</v>
      </c>
      <c r="F221" s="4">
        <v>343</v>
      </c>
    </row>
    <row r="222" spans="1:6" ht="21.75">
      <c r="A222" s="4">
        <v>221</v>
      </c>
      <c r="B222" s="5">
        <v>0.03443287037037037</v>
      </c>
      <c r="C222" s="6" t="s">
        <v>275</v>
      </c>
      <c r="D222" s="6" t="s">
        <v>16</v>
      </c>
      <c r="E222" s="6" t="s">
        <v>41</v>
      </c>
      <c r="F222" s="4">
        <v>241</v>
      </c>
    </row>
    <row r="223" spans="1:6" ht="21.75">
      <c r="A223" s="4">
        <v>222</v>
      </c>
      <c r="B223" s="5">
        <v>0.034444444444444444</v>
      </c>
      <c r="C223" s="6" t="s">
        <v>276</v>
      </c>
      <c r="D223" s="7"/>
      <c r="E223" s="6" t="s">
        <v>8</v>
      </c>
      <c r="F223" s="4">
        <v>332</v>
      </c>
    </row>
    <row r="224" spans="1:6" ht="21.75">
      <c r="A224" s="4">
        <v>223</v>
      </c>
      <c r="B224" s="5">
        <v>0.03445601851851852</v>
      </c>
      <c r="C224" s="6" t="s">
        <v>277</v>
      </c>
      <c r="D224" s="6" t="s">
        <v>91</v>
      </c>
      <c r="E224" s="6" t="s">
        <v>18</v>
      </c>
      <c r="F224" s="4">
        <v>260</v>
      </c>
    </row>
    <row r="225" spans="1:6" ht="21.75">
      <c r="A225" s="4">
        <v>224</v>
      </c>
      <c r="B225" s="5">
        <v>0.03450231481481481</v>
      </c>
      <c r="C225" s="6" t="s">
        <v>278</v>
      </c>
      <c r="D225" s="7"/>
      <c r="E225" s="6" t="s">
        <v>18</v>
      </c>
      <c r="F225" s="4">
        <v>326</v>
      </c>
    </row>
    <row r="226" spans="1:6" ht="32.25">
      <c r="A226" s="4">
        <v>225</v>
      </c>
      <c r="B226" s="5">
        <v>0.03451388888888889</v>
      </c>
      <c r="C226" s="6" t="s">
        <v>279</v>
      </c>
      <c r="D226" s="6" t="s">
        <v>105</v>
      </c>
      <c r="E226" s="6" t="s">
        <v>8</v>
      </c>
      <c r="F226" s="4">
        <v>297</v>
      </c>
    </row>
    <row r="227" spans="1:6" ht="21.75">
      <c r="A227" s="4">
        <v>226</v>
      </c>
      <c r="B227" s="5">
        <v>0.034583333333333334</v>
      </c>
      <c r="C227" s="6" t="s">
        <v>280</v>
      </c>
      <c r="D227" s="7"/>
      <c r="E227" s="6" t="s">
        <v>8</v>
      </c>
      <c r="F227" s="4">
        <v>341</v>
      </c>
    </row>
    <row r="228" spans="1:6" ht="21.75">
      <c r="A228" s="4">
        <v>227</v>
      </c>
      <c r="B228" s="5">
        <v>0.034652777777777775</v>
      </c>
      <c r="C228" s="6" t="s">
        <v>281</v>
      </c>
      <c r="D228" s="7"/>
      <c r="E228" s="6" t="s">
        <v>41</v>
      </c>
      <c r="F228" s="4">
        <v>380</v>
      </c>
    </row>
    <row r="229" spans="1:6" ht="12.75">
      <c r="A229" s="4">
        <v>228</v>
      </c>
      <c r="B229" s="5">
        <v>0.03466435185185185</v>
      </c>
      <c r="C229" s="6" t="s">
        <v>282</v>
      </c>
      <c r="D229" s="6" t="s">
        <v>72</v>
      </c>
      <c r="E229" s="6" t="s">
        <v>23</v>
      </c>
      <c r="F229" s="4">
        <v>527</v>
      </c>
    </row>
    <row r="230" spans="1:6" ht="21.75">
      <c r="A230" s="4">
        <v>229</v>
      </c>
      <c r="B230" s="5">
        <v>0.03467592592592592</v>
      </c>
      <c r="C230" s="6" t="s">
        <v>283</v>
      </c>
      <c r="D230" s="6" t="s">
        <v>164</v>
      </c>
      <c r="E230" s="6" t="s">
        <v>18</v>
      </c>
      <c r="F230" s="4">
        <v>161</v>
      </c>
    </row>
    <row r="231" spans="1:6" ht="21.75">
      <c r="A231" s="4">
        <v>230</v>
      </c>
      <c r="B231" s="5">
        <v>0.03471064814814815</v>
      </c>
      <c r="C231" s="6" t="s">
        <v>284</v>
      </c>
      <c r="D231" s="6" t="s">
        <v>285</v>
      </c>
      <c r="E231" s="6" t="s">
        <v>41</v>
      </c>
      <c r="F231" s="4">
        <v>122</v>
      </c>
    </row>
    <row r="232" spans="1:6" ht="21.75">
      <c r="A232" s="4">
        <v>231</v>
      </c>
      <c r="B232" s="5">
        <v>0.03474537037037037</v>
      </c>
      <c r="C232" s="6" t="s">
        <v>286</v>
      </c>
      <c r="D232" s="6" t="s">
        <v>84</v>
      </c>
      <c r="E232" s="6" t="s">
        <v>8</v>
      </c>
      <c r="F232" s="4">
        <v>314</v>
      </c>
    </row>
    <row r="233" spans="1:6" ht="21.75">
      <c r="A233" s="4">
        <v>232</v>
      </c>
      <c r="B233" s="5">
        <v>0.034768518518518525</v>
      </c>
      <c r="C233" s="6" t="s">
        <v>287</v>
      </c>
      <c r="D233" s="6" t="s">
        <v>91</v>
      </c>
      <c r="E233" s="6" t="s">
        <v>18</v>
      </c>
      <c r="F233" s="4">
        <v>268</v>
      </c>
    </row>
    <row r="234" spans="1:6" ht="21.75">
      <c r="A234" s="4">
        <v>233</v>
      </c>
      <c r="B234" s="5">
        <v>0.034768518518518525</v>
      </c>
      <c r="C234" s="6" t="s">
        <v>288</v>
      </c>
      <c r="D234" s="6" t="s">
        <v>99</v>
      </c>
      <c r="E234" s="6" t="s">
        <v>23</v>
      </c>
      <c r="F234" s="4">
        <v>66</v>
      </c>
    </row>
    <row r="235" spans="1:6" ht="21.75">
      <c r="A235" s="4">
        <v>234</v>
      </c>
      <c r="B235" s="5">
        <v>0.03478009259259259</v>
      </c>
      <c r="C235" s="6" t="s">
        <v>289</v>
      </c>
      <c r="D235" s="6" t="s">
        <v>91</v>
      </c>
      <c r="E235" s="6" t="s">
        <v>8</v>
      </c>
      <c r="F235" s="4">
        <v>253</v>
      </c>
    </row>
    <row r="236" spans="1:6" ht="21.75">
      <c r="A236" s="4">
        <v>235</v>
      </c>
      <c r="B236" s="5">
        <v>0.03479166666666667</v>
      </c>
      <c r="C236" s="6" t="s">
        <v>290</v>
      </c>
      <c r="D236" s="7"/>
      <c r="E236" s="6" t="s">
        <v>68</v>
      </c>
      <c r="F236" s="4">
        <v>245</v>
      </c>
    </row>
    <row r="237" spans="1:6" ht="21.75">
      <c r="A237" s="4">
        <v>236</v>
      </c>
      <c r="B237" s="5">
        <v>0.03480324074074074</v>
      </c>
      <c r="C237" s="6" t="s">
        <v>291</v>
      </c>
      <c r="D237" s="7"/>
      <c r="E237" s="6" t="s">
        <v>8</v>
      </c>
      <c r="F237" s="4">
        <v>244</v>
      </c>
    </row>
    <row r="238" spans="1:6" ht="21.75">
      <c r="A238" s="4">
        <v>237</v>
      </c>
      <c r="B238" s="5">
        <v>0.03481481481481481</v>
      </c>
      <c r="C238" s="6" t="s">
        <v>292</v>
      </c>
      <c r="D238" s="7"/>
      <c r="E238" s="6" t="s">
        <v>18</v>
      </c>
      <c r="F238" s="4">
        <v>139</v>
      </c>
    </row>
    <row r="239" spans="1:6" ht="21.75">
      <c r="A239" s="4">
        <v>238</v>
      </c>
      <c r="B239" s="5">
        <v>0.034826388888888886</v>
      </c>
      <c r="C239" s="6" t="s">
        <v>293</v>
      </c>
      <c r="D239" s="6" t="s">
        <v>84</v>
      </c>
      <c r="E239" s="6" t="s">
        <v>41</v>
      </c>
      <c r="F239" s="4">
        <v>305</v>
      </c>
    </row>
    <row r="240" spans="1:6" ht="21.75">
      <c r="A240" s="4">
        <v>239</v>
      </c>
      <c r="B240" s="5">
        <v>0.03483796296296296</v>
      </c>
      <c r="C240" s="6" t="s">
        <v>294</v>
      </c>
      <c r="D240" s="7"/>
      <c r="E240" s="6" t="s">
        <v>8</v>
      </c>
      <c r="F240" s="4">
        <v>188</v>
      </c>
    </row>
    <row r="241" spans="1:6" ht="21.75">
      <c r="A241" s="4">
        <v>240</v>
      </c>
      <c r="B241" s="5">
        <v>0.03487268518518519</v>
      </c>
      <c r="C241" s="6" t="s">
        <v>295</v>
      </c>
      <c r="D241" s="6" t="s">
        <v>258</v>
      </c>
      <c r="E241" s="6" t="s">
        <v>87</v>
      </c>
      <c r="F241" s="4">
        <v>568</v>
      </c>
    </row>
    <row r="242" spans="1:6" ht="21.75">
      <c r="A242" s="4">
        <v>241</v>
      </c>
      <c r="B242" s="5">
        <v>0.03488425925925926</v>
      </c>
      <c r="C242" s="6" t="s">
        <v>296</v>
      </c>
      <c r="D242" s="6" t="s">
        <v>10</v>
      </c>
      <c r="E242" s="6" t="s">
        <v>23</v>
      </c>
      <c r="F242" s="4">
        <v>58</v>
      </c>
    </row>
    <row r="243" spans="1:6" ht="21.75">
      <c r="A243" s="4">
        <v>242</v>
      </c>
      <c r="B243" s="5">
        <v>0.03497685185185185</v>
      </c>
      <c r="C243" s="6" t="s">
        <v>297</v>
      </c>
      <c r="D243" s="6" t="s">
        <v>10</v>
      </c>
      <c r="E243" s="6" t="s">
        <v>87</v>
      </c>
      <c r="F243" s="4">
        <v>523</v>
      </c>
    </row>
    <row r="244" spans="1:6" ht="12.75">
      <c r="A244" s="4">
        <v>243</v>
      </c>
      <c r="B244" s="5">
        <v>0.035023148148148144</v>
      </c>
      <c r="C244" s="6" t="s">
        <v>298</v>
      </c>
      <c r="D244" s="7"/>
      <c r="E244" s="6" t="s">
        <v>23</v>
      </c>
      <c r="F244" s="4">
        <v>41</v>
      </c>
    </row>
    <row r="245" spans="1:6" ht="21.75">
      <c r="A245" s="4">
        <v>244</v>
      </c>
      <c r="B245" s="5">
        <v>0.035034722222222224</v>
      </c>
      <c r="C245" s="6" t="s">
        <v>299</v>
      </c>
      <c r="D245" s="7"/>
      <c r="E245" s="6" t="s">
        <v>87</v>
      </c>
      <c r="F245" s="4">
        <v>10</v>
      </c>
    </row>
    <row r="246" spans="1:6" ht="32.25">
      <c r="A246" s="4">
        <v>245</v>
      </c>
      <c r="B246" s="5">
        <v>0.035115740740740746</v>
      </c>
      <c r="C246" s="6" t="s">
        <v>300</v>
      </c>
      <c r="D246" s="6" t="s">
        <v>238</v>
      </c>
      <c r="E246" s="6" t="s">
        <v>41</v>
      </c>
      <c r="F246" s="4">
        <v>228</v>
      </c>
    </row>
    <row r="247" spans="1:6" ht="21.75">
      <c r="A247" s="4">
        <v>246</v>
      </c>
      <c r="B247" s="5">
        <v>0.03512731481481481</v>
      </c>
      <c r="C247" s="6" t="s">
        <v>301</v>
      </c>
      <c r="D247" s="6" t="s">
        <v>20</v>
      </c>
      <c r="E247" s="6" t="s">
        <v>87</v>
      </c>
      <c r="F247" s="4">
        <v>530</v>
      </c>
    </row>
    <row r="248" spans="1:6" ht="21.75">
      <c r="A248" s="4">
        <v>247</v>
      </c>
      <c r="B248" s="5">
        <v>0.03518518518518519</v>
      </c>
      <c r="C248" s="6" t="s">
        <v>302</v>
      </c>
      <c r="D248" s="6" t="s">
        <v>158</v>
      </c>
      <c r="E248" s="6" t="s">
        <v>87</v>
      </c>
      <c r="F248" s="4">
        <v>37</v>
      </c>
    </row>
    <row r="249" spans="1:6" ht="21.75">
      <c r="A249" s="4">
        <v>248</v>
      </c>
      <c r="B249" s="5">
        <v>0.035196759259259254</v>
      </c>
      <c r="C249" s="6" t="s">
        <v>303</v>
      </c>
      <c r="D249" s="7"/>
      <c r="E249" s="6" t="s">
        <v>18</v>
      </c>
      <c r="F249" s="4">
        <v>307</v>
      </c>
    </row>
    <row r="250" spans="1:6" ht="21.75">
      <c r="A250" s="4">
        <v>249</v>
      </c>
      <c r="B250" s="5">
        <v>0.035277777777777776</v>
      </c>
      <c r="C250" s="6" t="s">
        <v>304</v>
      </c>
      <c r="D250" s="6" t="s">
        <v>91</v>
      </c>
      <c r="E250" s="6" t="s">
        <v>23</v>
      </c>
      <c r="F250" s="4">
        <v>80</v>
      </c>
    </row>
    <row r="251" spans="1:6" ht="21.75">
      <c r="A251" s="4">
        <v>250</v>
      </c>
      <c r="B251" s="5">
        <v>0.035289351851851856</v>
      </c>
      <c r="C251" s="6" t="s">
        <v>305</v>
      </c>
      <c r="D251" s="7"/>
      <c r="E251" s="6" t="s">
        <v>18</v>
      </c>
      <c r="F251" s="4">
        <v>400</v>
      </c>
    </row>
    <row r="252" spans="1:6" ht="21.75">
      <c r="A252" s="4">
        <v>251</v>
      </c>
      <c r="B252" s="5">
        <v>0.03532407407407407</v>
      </c>
      <c r="C252" s="6" t="s">
        <v>306</v>
      </c>
      <c r="D252" s="7"/>
      <c r="E252" s="6" t="s">
        <v>68</v>
      </c>
      <c r="F252" s="4">
        <v>344</v>
      </c>
    </row>
    <row r="253" spans="1:6" ht="21.75">
      <c r="A253" s="4">
        <v>252</v>
      </c>
      <c r="B253" s="5">
        <v>0.035381944444444445</v>
      </c>
      <c r="C253" s="6" t="s">
        <v>307</v>
      </c>
      <c r="D253" s="7"/>
      <c r="E253" s="6" t="s">
        <v>41</v>
      </c>
      <c r="F253" s="4">
        <v>252</v>
      </c>
    </row>
    <row r="254" spans="1:6" ht="21.75">
      <c r="A254" s="4">
        <v>253</v>
      </c>
      <c r="B254" s="5">
        <v>0.03540509259259259</v>
      </c>
      <c r="C254" s="6" t="s">
        <v>308</v>
      </c>
      <c r="D254" s="6" t="s">
        <v>309</v>
      </c>
      <c r="E254" s="6" t="s">
        <v>68</v>
      </c>
      <c r="F254" s="4">
        <v>204</v>
      </c>
    </row>
    <row r="255" spans="1:6" ht="21.75">
      <c r="A255" s="4">
        <v>254</v>
      </c>
      <c r="B255" s="5">
        <v>0.03540509259259259</v>
      </c>
      <c r="C255" s="6" t="s">
        <v>310</v>
      </c>
      <c r="D255" s="7"/>
      <c r="E255" s="6" t="s">
        <v>18</v>
      </c>
      <c r="F255" s="4">
        <v>113</v>
      </c>
    </row>
    <row r="256" spans="1:6" ht="21.75">
      <c r="A256" s="4">
        <v>255</v>
      </c>
      <c r="B256" s="5">
        <v>0.035416666666666666</v>
      </c>
      <c r="C256" s="6" t="s">
        <v>311</v>
      </c>
      <c r="D256" s="7"/>
      <c r="E256" s="6" t="s">
        <v>18</v>
      </c>
      <c r="F256" s="4">
        <v>342</v>
      </c>
    </row>
    <row r="257" spans="1:6" ht="21.75">
      <c r="A257" s="4">
        <v>256</v>
      </c>
      <c r="B257" s="5">
        <v>0.03547453703703704</v>
      </c>
      <c r="C257" s="6" t="s">
        <v>312</v>
      </c>
      <c r="D257" s="6" t="s">
        <v>164</v>
      </c>
      <c r="E257" s="6" t="s">
        <v>18</v>
      </c>
      <c r="F257" s="4">
        <v>102</v>
      </c>
    </row>
    <row r="258" spans="1:6" ht="12.75">
      <c r="A258" s="4">
        <v>257</v>
      </c>
      <c r="B258" s="5">
        <v>0.03552083333333333</v>
      </c>
      <c r="C258" s="6" t="s">
        <v>313</v>
      </c>
      <c r="D258" s="7"/>
      <c r="E258" s="6" t="s">
        <v>18</v>
      </c>
      <c r="F258" s="4">
        <v>177</v>
      </c>
    </row>
    <row r="259" spans="1:6" ht="21.75">
      <c r="A259" s="4">
        <v>258</v>
      </c>
      <c r="B259" s="5">
        <v>0.035543981481481475</v>
      </c>
      <c r="C259" s="6" t="s">
        <v>314</v>
      </c>
      <c r="D259" s="6" t="s">
        <v>47</v>
      </c>
      <c r="E259" s="6" t="s">
        <v>136</v>
      </c>
      <c r="F259" s="4">
        <v>528</v>
      </c>
    </row>
    <row r="260" spans="1:6" ht="21.75">
      <c r="A260" s="4">
        <v>259</v>
      </c>
      <c r="B260" s="5">
        <v>0.03556712962962963</v>
      </c>
      <c r="C260" s="6" t="s">
        <v>315</v>
      </c>
      <c r="D260" s="7"/>
      <c r="E260" s="6" t="s">
        <v>316</v>
      </c>
      <c r="F260" s="4">
        <v>367</v>
      </c>
    </row>
    <row r="261" spans="1:6" ht="21.75">
      <c r="A261" s="4">
        <v>260</v>
      </c>
      <c r="B261" s="5">
        <v>0.0355787037037037</v>
      </c>
      <c r="C261" s="6" t="s">
        <v>317</v>
      </c>
      <c r="D261" s="6" t="s">
        <v>14</v>
      </c>
      <c r="E261" s="6" t="s">
        <v>18</v>
      </c>
      <c r="F261" s="4">
        <v>106</v>
      </c>
    </row>
    <row r="262" spans="1:6" ht="32.25">
      <c r="A262" s="4">
        <v>261</v>
      </c>
      <c r="B262" s="5">
        <v>0.03561342592592592</v>
      </c>
      <c r="C262" s="6" t="s">
        <v>318</v>
      </c>
      <c r="D262" s="6" t="s">
        <v>319</v>
      </c>
      <c r="E262" s="6" t="s">
        <v>8</v>
      </c>
      <c r="F262" s="4">
        <v>412</v>
      </c>
    </row>
    <row r="263" spans="1:6" ht="21.75">
      <c r="A263" s="4">
        <v>262</v>
      </c>
      <c r="B263" s="5">
        <v>0.03568287037037037</v>
      </c>
      <c r="C263" s="6" t="s">
        <v>320</v>
      </c>
      <c r="D263" s="7"/>
      <c r="E263" s="6" t="s">
        <v>18</v>
      </c>
      <c r="F263" s="4">
        <v>393</v>
      </c>
    </row>
    <row r="264" spans="1:6" ht="21.75">
      <c r="A264" s="4">
        <v>263</v>
      </c>
      <c r="B264" s="5">
        <v>0.035694444444444445</v>
      </c>
      <c r="C264" s="6" t="s">
        <v>321</v>
      </c>
      <c r="D264" s="7"/>
      <c r="E264" s="6" t="s">
        <v>18</v>
      </c>
      <c r="F264" s="4">
        <v>406</v>
      </c>
    </row>
    <row r="265" spans="1:6" ht="32.25">
      <c r="A265" s="4">
        <v>264</v>
      </c>
      <c r="B265" s="5">
        <v>0.03570601851851852</v>
      </c>
      <c r="C265" s="6" t="s">
        <v>322</v>
      </c>
      <c r="D265" s="6" t="s">
        <v>185</v>
      </c>
      <c r="E265" s="6" t="s">
        <v>23</v>
      </c>
      <c r="F265" s="4">
        <v>40</v>
      </c>
    </row>
    <row r="266" spans="1:6" ht="12.75">
      <c r="A266" s="4">
        <v>265</v>
      </c>
      <c r="B266" s="5">
        <v>0.03576388888888889</v>
      </c>
      <c r="C266" s="6" t="s">
        <v>323</v>
      </c>
      <c r="D266" s="7"/>
      <c r="E266" s="6" t="s">
        <v>8</v>
      </c>
      <c r="F266" s="4">
        <v>160</v>
      </c>
    </row>
    <row r="267" spans="1:6" ht="21.75">
      <c r="A267" s="4">
        <v>266</v>
      </c>
      <c r="B267" s="5">
        <v>0.03577546296296296</v>
      </c>
      <c r="C267" s="6" t="s">
        <v>324</v>
      </c>
      <c r="D267" s="7"/>
      <c r="E267" s="6" t="s">
        <v>23</v>
      </c>
      <c r="F267" s="4">
        <v>32</v>
      </c>
    </row>
    <row r="268" spans="1:6" ht="21.75">
      <c r="A268" s="4">
        <v>267</v>
      </c>
      <c r="B268" s="5">
        <v>0.03581018518518519</v>
      </c>
      <c r="C268" s="6" t="s">
        <v>325</v>
      </c>
      <c r="D268" s="6" t="s">
        <v>10</v>
      </c>
      <c r="E268" s="6" t="s">
        <v>68</v>
      </c>
      <c r="F268" s="4">
        <v>321</v>
      </c>
    </row>
    <row r="269" spans="1:6" ht="21.75">
      <c r="A269" s="4">
        <v>268</v>
      </c>
      <c r="B269" s="5">
        <v>0.03585648148148148</v>
      </c>
      <c r="C269" s="6" t="s">
        <v>326</v>
      </c>
      <c r="D269" s="7"/>
      <c r="E269" s="6" t="s">
        <v>23</v>
      </c>
      <c r="F269" s="4">
        <v>509</v>
      </c>
    </row>
    <row r="270" spans="1:6" ht="21.75">
      <c r="A270" s="4">
        <v>269</v>
      </c>
      <c r="B270" s="5">
        <v>0.035868055555555556</v>
      </c>
      <c r="C270" s="6" t="s">
        <v>327</v>
      </c>
      <c r="D270" s="6" t="s">
        <v>20</v>
      </c>
      <c r="E270" s="6" t="s">
        <v>18</v>
      </c>
      <c r="F270" s="4">
        <v>347</v>
      </c>
    </row>
    <row r="271" spans="1:6" ht="32.25">
      <c r="A271" s="4">
        <v>270</v>
      </c>
      <c r="B271" s="5">
        <v>0.0358912037037037</v>
      </c>
      <c r="C271" s="6" t="s">
        <v>328</v>
      </c>
      <c r="D271" s="6" t="s">
        <v>105</v>
      </c>
      <c r="E271" s="6" t="s">
        <v>23</v>
      </c>
      <c r="F271" s="4">
        <v>532</v>
      </c>
    </row>
    <row r="272" spans="1:6" ht="21.75">
      <c r="A272" s="4">
        <v>271</v>
      </c>
      <c r="B272" s="5">
        <v>0.0359375</v>
      </c>
      <c r="C272" s="6" t="s">
        <v>329</v>
      </c>
      <c r="D272" s="7"/>
      <c r="E272" s="6" t="s">
        <v>8</v>
      </c>
      <c r="F272" s="4">
        <v>388</v>
      </c>
    </row>
    <row r="273" spans="1:6" ht="21.75">
      <c r="A273" s="4">
        <v>272</v>
      </c>
      <c r="B273" s="5">
        <v>0.03601851851851852</v>
      </c>
      <c r="C273" s="6" t="s">
        <v>330</v>
      </c>
      <c r="D273" s="6" t="s">
        <v>91</v>
      </c>
      <c r="E273" s="6" t="s">
        <v>23</v>
      </c>
      <c r="F273" s="4">
        <v>86</v>
      </c>
    </row>
    <row r="274" spans="1:6" ht="21.75">
      <c r="A274" s="4">
        <v>273</v>
      </c>
      <c r="B274" s="5">
        <v>0.036099537037037034</v>
      </c>
      <c r="C274" s="6" t="s">
        <v>331</v>
      </c>
      <c r="D274" s="6" t="s">
        <v>91</v>
      </c>
      <c r="E274" s="6" t="s">
        <v>23</v>
      </c>
      <c r="F274" s="4">
        <v>82</v>
      </c>
    </row>
    <row r="275" spans="1:6" ht="21.75">
      <c r="A275" s="4">
        <v>274</v>
      </c>
      <c r="B275" s="5">
        <v>0.036284722222222225</v>
      </c>
      <c r="C275" s="6" t="s">
        <v>332</v>
      </c>
      <c r="D275" s="7"/>
      <c r="E275" s="6" t="s">
        <v>41</v>
      </c>
      <c r="F275" s="4">
        <v>391</v>
      </c>
    </row>
    <row r="276" spans="1:6" ht="21.75">
      <c r="A276" s="4">
        <v>275</v>
      </c>
      <c r="B276" s="5">
        <v>0.036284722222222225</v>
      </c>
      <c r="C276" s="6" t="s">
        <v>333</v>
      </c>
      <c r="D276" s="7"/>
      <c r="E276" s="6" t="s">
        <v>41</v>
      </c>
      <c r="F276" s="4">
        <v>184</v>
      </c>
    </row>
    <row r="277" spans="1:6" ht="21.75">
      <c r="A277" s="4">
        <v>276</v>
      </c>
      <c r="B277" s="5">
        <v>0.03629629629629629</v>
      </c>
      <c r="C277" s="6" t="s">
        <v>334</v>
      </c>
      <c r="D277" s="6" t="s">
        <v>164</v>
      </c>
      <c r="E277" s="6" t="s">
        <v>8</v>
      </c>
      <c r="F277" s="4">
        <v>103</v>
      </c>
    </row>
    <row r="278" spans="1:6" ht="21.75">
      <c r="A278" s="4">
        <v>277</v>
      </c>
      <c r="B278" s="5">
        <v>0.03636574074074074</v>
      </c>
      <c r="C278" s="6" t="s">
        <v>335</v>
      </c>
      <c r="D278" s="7"/>
      <c r="E278" s="6" t="s">
        <v>41</v>
      </c>
      <c r="F278" s="4">
        <v>418</v>
      </c>
    </row>
    <row r="279" spans="1:6" ht="21.75">
      <c r="A279" s="4">
        <v>278</v>
      </c>
      <c r="B279" s="5">
        <v>0.036423611111111115</v>
      </c>
      <c r="C279" s="6" t="s">
        <v>336</v>
      </c>
      <c r="D279" s="7"/>
      <c r="E279" s="6" t="s">
        <v>87</v>
      </c>
      <c r="F279" s="4">
        <v>36</v>
      </c>
    </row>
    <row r="280" spans="1:6" ht="21.75">
      <c r="A280" s="4">
        <v>279</v>
      </c>
      <c r="B280" s="5">
        <v>0.03644675925925926</v>
      </c>
      <c r="C280" s="6" t="s">
        <v>337</v>
      </c>
      <c r="D280" s="7"/>
      <c r="E280" s="6" t="s">
        <v>23</v>
      </c>
      <c r="F280" s="4">
        <v>67</v>
      </c>
    </row>
    <row r="281" spans="1:6" ht="21.75">
      <c r="A281" s="4">
        <v>280</v>
      </c>
      <c r="B281" s="5">
        <v>0.036458333333333336</v>
      </c>
      <c r="C281" s="6" t="s">
        <v>338</v>
      </c>
      <c r="D281" s="7"/>
      <c r="E281" s="6" t="s">
        <v>87</v>
      </c>
      <c r="F281" s="4">
        <v>65</v>
      </c>
    </row>
    <row r="282" spans="1:6" ht="21.75">
      <c r="A282" s="4">
        <v>281</v>
      </c>
      <c r="B282" s="5">
        <v>0.03653935185185185</v>
      </c>
      <c r="C282" s="6" t="s">
        <v>339</v>
      </c>
      <c r="D282" s="6" t="s">
        <v>258</v>
      </c>
      <c r="E282" s="6" t="s">
        <v>68</v>
      </c>
      <c r="F282" s="4">
        <v>308</v>
      </c>
    </row>
    <row r="283" spans="1:6" ht="21.75">
      <c r="A283" s="4">
        <v>282</v>
      </c>
      <c r="B283" s="5">
        <v>0.036597222222222225</v>
      </c>
      <c r="C283" s="6" t="s">
        <v>154</v>
      </c>
      <c r="D283" s="7"/>
      <c r="E283" s="6" t="s">
        <v>8</v>
      </c>
      <c r="F283" s="4">
        <v>129</v>
      </c>
    </row>
    <row r="284" spans="1:6" ht="32.25">
      <c r="A284" s="4">
        <v>283</v>
      </c>
      <c r="B284" s="5">
        <v>0.03662037037037037</v>
      </c>
      <c r="C284" s="6" t="s">
        <v>340</v>
      </c>
      <c r="D284" s="6" t="s">
        <v>341</v>
      </c>
      <c r="E284" s="6" t="s">
        <v>68</v>
      </c>
      <c r="F284" s="4">
        <v>288</v>
      </c>
    </row>
    <row r="285" spans="1:6" ht="21.75">
      <c r="A285" s="4">
        <v>284</v>
      </c>
      <c r="B285" s="5">
        <v>0.03664351851851852</v>
      </c>
      <c r="C285" s="6" t="s">
        <v>342</v>
      </c>
      <c r="D285" s="7"/>
      <c r="E285" s="6" t="s">
        <v>18</v>
      </c>
      <c r="F285" s="4">
        <v>143</v>
      </c>
    </row>
    <row r="286" spans="1:6" ht="21.75">
      <c r="A286" s="4">
        <v>285</v>
      </c>
      <c r="B286" s="5">
        <v>0.03666666666666667</v>
      </c>
      <c r="C286" s="6" t="s">
        <v>343</v>
      </c>
      <c r="D286" s="7"/>
      <c r="E286" s="6" t="s">
        <v>18</v>
      </c>
      <c r="F286" s="4">
        <v>315</v>
      </c>
    </row>
    <row r="287" spans="1:6" ht="21.75">
      <c r="A287" s="4">
        <v>286</v>
      </c>
      <c r="B287" s="5">
        <v>0.036724537037037035</v>
      </c>
      <c r="C287" s="6" t="s">
        <v>344</v>
      </c>
      <c r="D287" s="7"/>
      <c r="E287" s="6" t="s">
        <v>41</v>
      </c>
      <c r="F287" s="4">
        <v>247</v>
      </c>
    </row>
    <row r="288" spans="1:6" ht="21.75">
      <c r="A288" s="4">
        <v>287</v>
      </c>
      <c r="B288" s="5">
        <v>0.036759259259259255</v>
      </c>
      <c r="C288" s="6" t="s">
        <v>345</v>
      </c>
      <c r="D288" s="6" t="s">
        <v>258</v>
      </c>
      <c r="E288" s="6" t="s">
        <v>87</v>
      </c>
      <c r="F288" s="4">
        <v>1</v>
      </c>
    </row>
    <row r="289" spans="1:6" ht="21.75">
      <c r="A289" s="4">
        <v>288</v>
      </c>
      <c r="B289" s="5">
        <v>0.03680555555555556</v>
      </c>
      <c r="C289" s="6" t="s">
        <v>346</v>
      </c>
      <c r="D289" s="6" t="s">
        <v>14</v>
      </c>
      <c r="E289" s="6" t="s">
        <v>136</v>
      </c>
      <c r="F289" s="4">
        <v>96</v>
      </c>
    </row>
    <row r="290" spans="1:6" ht="21.75">
      <c r="A290" s="4">
        <v>289</v>
      </c>
      <c r="B290" s="5">
        <v>0.03681712962962963</v>
      </c>
      <c r="C290" s="6" t="s">
        <v>347</v>
      </c>
      <c r="D290" s="7"/>
      <c r="E290" s="6" t="s">
        <v>18</v>
      </c>
      <c r="F290" s="4">
        <v>384</v>
      </c>
    </row>
    <row r="291" spans="1:6" ht="21.75">
      <c r="A291" s="4">
        <v>290</v>
      </c>
      <c r="B291" s="5">
        <v>0.03684027777777778</v>
      </c>
      <c r="C291" s="6" t="s">
        <v>348</v>
      </c>
      <c r="D291" s="6" t="s">
        <v>91</v>
      </c>
      <c r="E291" s="6" t="s">
        <v>87</v>
      </c>
      <c r="F291" s="4">
        <v>81</v>
      </c>
    </row>
    <row r="292" spans="1:6" ht="21.75">
      <c r="A292" s="4">
        <v>291</v>
      </c>
      <c r="B292" s="5">
        <v>0.036875</v>
      </c>
      <c r="C292" s="6" t="s">
        <v>349</v>
      </c>
      <c r="D292" s="7"/>
      <c r="E292" s="6" t="s">
        <v>18</v>
      </c>
      <c r="F292" s="4">
        <v>254</v>
      </c>
    </row>
    <row r="293" spans="1:6" ht="21.75">
      <c r="A293" s="4">
        <v>292</v>
      </c>
      <c r="B293" s="5">
        <v>0.03688657407407408</v>
      </c>
      <c r="C293" s="6" t="s">
        <v>350</v>
      </c>
      <c r="D293" s="7"/>
      <c r="E293" s="6" t="s">
        <v>23</v>
      </c>
      <c r="F293" s="4">
        <v>55</v>
      </c>
    </row>
    <row r="294" spans="1:6" ht="32.25">
      <c r="A294" s="4">
        <v>293</v>
      </c>
      <c r="B294" s="5">
        <v>0.03702546296296296</v>
      </c>
      <c r="C294" s="6" t="s">
        <v>351</v>
      </c>
      <c r="D294" s="6" t="s">
        <v>25</v>
      </c>
      <c r="E294" s="6" t="s">
        <v>41</v>
      </c>
      <c r="F294" s="4">
        <v>366</v>
      </c>
    </row>
    <row r="295" spans="1:6" ht="32.25">
      <c r="A295" s="4">
        <v>294</v>
      </c>
      <c r="B295" s="5">
        <v>0.03703703703703704</v>
      </c>
      <c r="C295" s="6" t="s">
        <v>352</v>
      </c>
      <c r="D295" s="7"/>
      <c r="E295" s="6"/>
      <c r="F295" s="4">
        <v>515</v>
      </c>
    </row>
    <row r="296" spans="1:6" ht="21.75">
      <c r="A296" s="4">
        <v>295</v>
      </c>
      <c r="B296" s="5">
        <v>0.03704861111111111</v>
      </c>
      <c r="C296" s="6" t="s">
        <v>353</v>
      </c>
      <c r="D296" s="7"/>
      <c r="E296" s="6" t="s">
        <v>18</v>
      </c>
      <c r="F296" s="4">
        <v>386</v>
      </c>
    </row>
    <row r="297" spans="1:6" ht="21.75">
      <c r="A297" s="4">
        <v>296</v>
      </c>
      <c r="B297" s="5">
        <v>0.03716435185185185</v>
      </c>
      <c r="C297" s="6" t="s">
        <v>354</v>
      </c>
      <c r="D297" s="6" t="s">
        <v>91</v>
      </c>
      <c r="E297" s="6" t="s">
        <v>136</v>
      </c>
      <c r="F297" s="4">
        <v>84</v>
      </c>
    </row>
    <row r="298" spans="1:6" ht="21.75">
      <c r="A298" s="4">
        <v>297</v>
      </c>
      <c r="B298" s="5">
        <v>0.0372337962962963</v>
      </c>
      <c r="C298" s="6" t="s">
        <v>355</v>
      </c>
      <c r="D298" s="6" t="s">
        <v>57</v>
      </c>
      <c r="E298" s="6" t="s">
        <v>87</v>
      </c>
      <c r="F298" s="4">
        <v>540</v>
      </c>
    </row>
    <row r="299" spans="1:6" ht="21.75">
      <c r="A299" s="4">
        <v>298</v>
      </c>
      <c r="B299" s="5">
        <v>0.037280092592592594</v>
      </c>
      <c r="C299" s="6" t="s">
        <v>356</v>
      </c>
      <c r="D299" s="7"/>
      <c r="E299" s="6" t="s">
        <v>18</v>
      </c>
      <c r="F299" s="4">
        <v>219</v>
      </c>
    </row>
    <row r="300" spans="1:6" ht="21.75">
      <c r="A300" s="4">
        <v>299</v>
      </c>
      <c r="B300" s="5">
        <v>0.03732638888888889</v>
      </c>
      <c r="C300" s="6" t="s">
        <v>357</v>
      </c>
      <c r="D300" s="7"/>
      <c r="E300" s="6" t="s">
        <v>8</v>
      </c>
      <c r="F300" s="4">
        <v>236</v>
      </c>
    </row>
    <row r="301" spans="1:6" ht="21.75">
      <c r="A301" s="4">
        <v>300</v>
      </c>
      <c r="B301" s="5">
        <v>0.03732638888888889</v>
      </c>
      <c r="C301" s="6" t="s">
        <v>358</v>
      </c>
      <c r="D301" s="7"/>
      <c r="E301" s="6" t="s">
        <v>136</v>
      </c>
      <c r="F301" s="4">
        <v>15</v>
      </c>
    </row>
    <row r="302" spans="1:6" ht="21.75">
      <c r="A302" s="4">
        <v>301</v>
      </c>
      <c r="B302" s="5">
        <v>0.03736111111111111</v>
      </c>
      <c r="C302" s="6" t="s">
        <v>359</v>
      </c>
      <c r="D302" s="7"/>
      <c r="E302" s="6" t="s">
        <v>87</v>
      </c>
      <c r="F302" s="4">
        <v>52</v>
      </c>
    </row>
    <row r="303" spans="1:6" ht="12.75">
      <c r="A303" s="4">
        <v>302</v>
      </c>
      <c r="B303" s="5">
        <v>0.03743055555555556</v>
      </c>
      <c r="C303" s="6" t="s">
        <v>360</v>
      </c>
      <c r="D303" s="7"/>
      <c r="E303" s="6" t="s">
        <v>8</v>
      </c>
      <c r="F303" s="4">
        <v>382</v>
      </c>
    </row>
    <row r="304" spans="1:6" ht="21.75">
      <c r="A304" s="4">
        <v>303</v>
      </c>
      <c r="B304" s="5">
        <v>0.03746527777777778</v>
      </c>
      <c r="C304" s="6" t="s">
        <v>361</v>
      </c>
      <c r="D304" s="7"/>
      <c r="E304" s="6" t="s">
        <v>18</v>
      </c>
      <c r="F304" s="4">
        <v>354</v>
      </c>
    </row>
    <row r="305" spans="1:6" ht="21.75">
      <c r="A305" s="4">
        <v>304</v>
      </c>
      <c r="B305" s="5">
        <v>0.03751157407407407</v>
      </c>
      <c r="C305" s="6" t="s">
        <v>362</v>
      </c>
      <c r="D305" s="7"/>
      <c r="E305" s="6" t="s">
        <v>23</v>
      </c>
      <c r="F305" s="4">
        <v>83</v>
      </c>
    </row>
    <row r="306" spans="1:6" ht="21.75">
      <c r="A306" s="4">
        <v>305</v>
      </c>
      <c r="B306" s="5">
        <v>0.037523148148148146</v>
      </c>
      <c r="C306" s="6" t="s">
        <v>363</v>
      </c>
      <c r="D306" s="7"/>
      <c r="E306" s="6" t="s">
        <v>8</v>
      </c>
      <c r="F306" s="4">
        <v>370</v>
      </c>
    </row>
    <row r="307" spans="1:6" ht="21.75">
      <c r="A307" s="4">
        <v>306</v>
      </c>
      <c r="B307" s="5">
        <v>0.037731481481481484</v>
      </c>
      <c r="C307" s="6" t="s">
        <v>364</v>
      </c>
      <c r="D307" s="7"/>
      <c r="E307" s="6" t="s">
        <v>18</v>
      </c>
      <c r="F307" s="4">
        <v>159</v>
      </c>
    </row>
    <row r="308" spans="1:6" ht="21.75">
      <c r="A308" s="4">
        <v>307</v>
      </c>
      <c r="B308" s="5">
        <v>0.0378125</v>
      </c>
      <c r="C308" s="6" t="s">
        <v>365</v>
      </c>
      <c r="D308" s="7"/>
      <c r="E308" s="6" t="s">
        <v>41</v>
      </c>
      <c r="F308" s="4">
        <v>155</v>
      </c>
    </row>
    <row r="309" spans="1:6" ht="21.75">
      <c r="A309" s="4">
        <v>308</v>
      </c>
      <c r="B309" s="5">
        <v>0.03789351851851852</v>
      </c>
      <c r="C309" s="6" t="s">
        <v>366</v>
      </c>
      <c r="D309" s="7"/>
      <c r="E309" s="6" t="s">
        <v>41</v>
      </c>
      <c r="F309" s="4">
        <v>115</v>
      </c>
    </row>
    <row r="310" spans="1:6" ht="32.25">
      <c r="A310" s="4">
        <v>309</v>
      </c>
      <c r="B310" s="5">
        <v>0.037974537037037036</v>
      </c>
      <c r="C310" s="6" t="s">
        <v>367</v>
      </c>
      <c r="D310" s="6" t="s">
        <v>238</v>
      </c>
      <c r="E310" s="6" t="s">
        <v>23</v>
      </c>
      <c r="F310" s="4">
        <v>22</v>
      </c>
    </row>
    <row r="311" spans="1:6" ht="21.75">
      <c r="A311" s="4">
        <v>310</v>
      </c>
      <c r="B311" s="5">
        <v>0.038078703703703705</v>
      </c>
      <c r="C311" s="6" t="s">
        <v>368</v>
      </c>
      <c r="D311" s="7"/>
      <c r="E311" s="6" t="s">
        <v>18</v>
      </c>
      <c r="F311" s="4">
        <v>240</v>
      </c>
    </row>
    <row r="312" spans="1:6" ht="32.25">
      <c r="A312" s="4">
        <v>311</v>
      </c>
      <c r="B312" s="5">
        <v>0.03810185185185185</v>
      </c>
      <c r="C312" s="6" t="s">
        <v>369</v>
      </c>
      <c r="D312" s="6" t="s">
        <v>105</v>
      </c>
      <c r="E312" s="6" t="s">
        <v>136</v>
      </c>
      <c r="F312" s="4">
        <v>522</v>
      </c>
    </row>
    <row r="313" spans="1:6" ht="32.25">
      <c r="A313" s="4">
        <v>312</v>
      </c>
      <c r="B313" s="5">
        <v>0.038113425925925926</v>
      </c>
      <c r="C313" s="6" t="s">
        <v>370</v>
      </c>
      <c r="D313" s="6" t="s">
        <v>105</v>
      </c>
      <c r="E313" s="6" t="s">
        <v>18</v>
      </c>
      <c r="F313" s="4">
        <v>328</v>
      </c>
    </row>
    <row r="314" spans="1:6" ht="21.75">
      <c r="A314" s="4">
        <v>313</v>
      </c>
      <c r="B314" s="5">
        <v>0.038125</v>
      </c>
      <c r="C314" s="6" t="s">
        <v>371</v>
      </c>
      <c r="D314" s="7"/>
      <c r="E314" s="6" t="s">
        <v>23</v>
      </c>
      <c r="F314" s="4">
        <v>12</v>
      </c>
    </row>
    <row r="315" spans="1:6" ht="21.75">
      <c r="A315" s="4">
        <v>314</v>
      </c>
      <c r="B315" s="5">
        <v>0.038125</v>
      </c>
      <c r="C315" s="6" t="s">
        <v>372</v>
      </c>
      <c r="D315" s="6" t="s">
        <v>164</v>
      </c>
      <c r="E315" s="6" t="s">
        <v>8</v>
      </c>
      <c r="F315" s="4">
        <v>209</v>
      </c>
    </row>
    <row r="316" spans="1:6" ht="21.75">
      <c r="A316" s="4">
        <v>315</v>
      </c>
      <c r="B316" s="5">
        <v>0.03824074074074074</v>
      </c>
      <c r="C316" s="6" t="s">
        <v>373</v>
      </c>
      <c r="D316" s="7"/>
      <c r="E316" s="6" t="s">
        <v>18</v>
      </c>
      <c r="F316" s="4">
        <v>290</v>
      </c>
    </row>
    <row r="317" spans="1:6" ht="32.25">
      <c r="A317" s="4">
        <v>316</v>
      </c>
      <c r="B317" s="5">
        <v>0.03833333333333334</v>
      </c>
      <c r="C317" s="6" t="s">
        <v>374</v>
      </c>
      <c r="D317" s="6" t="s">
        <v>375</v>
      </c>
      <c r="E317" s="6" t="s">
        <v>87</v>
      </c>
      <c r="F317" s="4">
        <v>564</v>
      </c>
    </row>
    <row r="318" spans="1:6" ht="21.75">
      <c r="A318" s="4">
        <v>317</v>
      </c>
      <c r="B318" s="5">
        <v>0.03837962962962963</v>
      </c>
      <c r="C318" s="6" t="s">
        <v>376</v>
      </c>
      <c r="D318" s="7"/>
      <c r="E318" s="6" t="s">
        <v>136</v>
      </c>
      <c r="F318" s="4">
        <v>46</v>
      </c>
    </row>
    <row r="319" spans="1:6" ht="21.75">
      <c r="A319" s="4">
        <v>318</v>
      </c>
      <c r="B319" s="5">
        <v>0.0383912037037037</v>
      </c>
      <c r="C319" s="6" t="s">
        <v>377</v>
      </c>
      <c r="D319" s="7"/>
      <c r="E319" s="6" t="s">
        <v>8</v>
      </c>
      <c r="F319" s="4">
        <v>276</v>
      </c>
    </row>
    <row r="320" spans="1:6" ht="21.75">
      <c r="A320" s="4">
        <v>319</v>
      </c>
      <c r="B320" s="5">
        <v>0.038425925925925926</v>
      </c>
      <c r="C320" s="6" t="s">
        <v>378</v>
      </c>
      <c r="D320" s="7"/>
      <c r="E320" s="6" t="s">
        <v>23</v>
      </c>
      <c r="F320" s="4">
        <v>39</v>
      </c>
    </row>
    <row r="321" spans="1:6" ht="21.75">
      <c r="A321" s="4">
        <v>320</v>
      </c>
      <c r="B321" s="5">
        <v>0.03866898148148148</v>
      </c>
      <c r="C321" s="6" t="s">
        <v>379</v>
      </c>
      <c r="D321" s="7"/>
      <c r="E321" s="6" t="s">
        <v>8</v>
      </c>
      <c r="F321" s="4">
        <v>153</v>
      </c>
    </row>
    <row r="322" spans="1:6" ht="21.75">
      <c r="A322" s="4">
        <v>321</v>
      </c>
      <c r="B322" s="5">
        <v>0.03878472222222223</v>
      </c>
      <c r="C322" s="6" t="s">
        <v>380</v>
      </c>
      <c r="D322" s="6" t="s">
        <v>381</v>
      </c>
      <c r="E322" s="6" t="s">
        <v>18</v>
      </c>
      <c r="F322" s="4">
        <v>135</v>
      </c>
    </row>
    <row r="323" spans="1:6" ht="32.25">
      <c r="A323" s="4">
        <v>322</v>
      </c>
      <c r="B323" s="5">
        <v>0.03878472222222223</v>
      </c>
      <c r="C323" s="6" t="s">
        <v>382</v>
      </c>
      <c r="D323" s="6" t="s">
        <v>238</v>
      </c>
      <c r="E323" s="6" t="s">
        <v>87</v>
      </c>
      <c r="F323" s="4">
        <v>23</v>
      </c>
    </row>
    <row r="324" spans="1:6" ht="21.75">
      <c r="A324" s="4">
        <v>323</v>
      </c>
      <c r="B324" s="5">
        <v>0.038807870370370375</v>
      </c>
      <c r="C324" s="6" t="s">
        <v>383</v>
      </c>
      <c r="D324" s="7"/>
      <c r="E324" s="6" t="s">
        <v>8</v>
      </c>
      <c r="F324" s="4">
        <v>323</v>
      </c>
    </row>
    <row r="325" spans="1:6" ht="32.25">
      <c r="A325" s="4">
        <v>324</v>
      </c>
      <c r="B325" s="5">
        <v>0.03886574074074074</v>
      </c>
      <c r="C325" s="6" t="s">
        <v>384</v>
      </c>
      <c r="D325" s="6" t="s">
        <v>105</v>
      </c>
      <c r="E325" s="6" t="s">
        <v>87</v>
      </c>
      <c r="F325" s="4">
        <v>30</v>
      </c>
    </row>
    <row r="326" spans="1:6" ht="21.75">
      <c r="A326" s="4">
        <v>325</v>
      </c>
      <c r="B326" s="5">
        <v>0.03899305555555555</v>
      </c>
      <c r="C326" s="6" t="s">
        <v>385</v>
      </c>
      <c r="D326" s="7"/>
      <c r="E326" s="6" t="s">
        <v>41</v>
      </c>
      <c r="F326" s="4">
        <v>336</v>
      </c>
    </row>
    <row r="327" spans="1:6" ht="21.75">
      <c r="A327" s="4">
        <v>326</v>
      </c>
      <c r="B327" s="5">
        <v>0.03908564814814815</v>
      </c>
      <c r="C327" s="6" t="s">
        <v>386</v>
      </c>
      <c r="D327" s="7"/>
      <c r="E327" s="6" t="s">
        <v>18</v>
      </c>
      <c r="F327" s="4">
        <v>358</v>
      </c>
    </row>
    <row r="328" spans="1:6" ht="12.75">
      <c r="A328" s="4">
        <v>327</v>
      </c>
      <c r="B328" s="5">
        <v>0.03917824074074074</v>
      </c>
      <c r="C328" s="6" t="s">
        <v>387</v>
      </c>
      <c r="D328" s="7"/>
      <c r="E328" s="6" t="s">
        <v>87</v>
      </c>
      <c r="F328" s="4">
        <v>520</v>
      </c>
    </row>
    <row r="329" spans="1:6" ht="21.75">
      <c r="A329" s="4">
        <v>328</v>
      </c>
      <c r="B329" s="5">
        <v>0.03922453703703704</v>
      </c>
      <c r="C329" s="6" t="s">
        <v>388</v>
      </c>
      <c r="D329" s="7"/>
      <c r="E329" s="6" t="s">
        <v>87</v>
      </c>
      <c r="F329" s="4">
        <v>6</v>
      </c>
    </row>
    <row r="330" spans="1:6" ht="21.75">
      <c r="A330" s="4">
        <v>329</v>
      </c>
      <c r="B330" s="5">
        <v>0.03928240740740741</v>
      </c>
      <c r="C330" s="6" t="s">
        <v>389</v>
      </c>
      <c r="D330" s="7"/>
      <c r="E330" s="6" t="s">
        <v>18</v>
      </c>
      <c r="F330" s="4">
        <v>431</v>
      </c>
    </row>
    <row r="331" spans="1:6" ht="21.75">
      <c r="A331" s="4">
        <v>330</v>
      </c>
      <c r="B331" s="5">
        <v>0.03934027777777777</v>
      </c>
      <c r="C331" s="6" t="s">
        <v>390</v>
      </c>
      <c r="D331" s="7"/>
      <c r="E331" s="6" t="s">
        <v>8</v>
      </c>
      <c r="F331" s="4">
        <v>407</v>
      </c>
    </row>
    <row r="332" spans="1:6" ht="21.75">
      <c r="A332" s="4">
        <v>331</v>
      </c>
      <c r="B332" s="5">
        <v>0.03940972222222222</v>
      </c>
      <c r="C332" s="6" t="s">
        <v>391</v>
      </c>
      <c r="D332" s="7"/>
      <c r="E332" s="6" t="s">
        <v>23</v>
      </c>
      <c r="F332" s="4">
        <v>571</v>
      </c>
    </row>
    <row r="333" spans="1:6" ht="12.75">
      <c r="A333" s="4">
        <v>332</v>
      </c>
      <c r="B333" s="5">
        <v>0.03945601851851852</v>
      </c>
      <c r="C333" s="6" t="s">
        <v>392</v>
      </c>
      <c r="D333" s="7"/>
      <c r="E333" s="6" t="s">
        <v>41</v>
      </c>
      <c r="F333" s="4">
        <v>218</v>
      </c>
    </row>
    <row r="334" spans="1:6" ht="21.75">
      <c r="A334" s="4">
        <v>333</v>
      </c>
      <c r="B334" s="5">
        <v>0.039467592592592596</v>
      </c>
      <c r="C334" s="6" t="s">
        <v>393</v>
      </c>
      <c r="D334" s="7"/>
      <c r="E334" s="6" t="s">
        <v>23</v>
      </c>
      <c r="F334" s="4">
        <v>20</v>
      </c>
    </row>
    <row r="335" spans="1:6" ht="21.75">
      <c r="A335" s="4">
        <v>334</v>
      </c>
      <c r="B335" s="5">
        <v>0.03951388888888889</v>
      </c>
      <c r="C335" s="6" t="s">
        <v>394</v>
      </c>
      <c r="D335" s="6" t="s">
        <v>381</v>
      </c>
      <c r="E335" s="6" t="s">
        <v>8</v>
      </c>
      <c r="F335" s="4">
        <v>410</v>
      </c>
    </row>
    <row r="336" spans="1:6" ht="21.75">
      <c r="A336" s="4">
        <v>335</v>
      </c>
      <c r="B336" s="5">
        <v>0.039525462962962964</v>
      </c>
      <c r="C336" s="6" t="s">
        <v>395</v>
      </c>
      <c r="D336" s="6" t="s">
        <v>381</v>
      </c>
      <c r="E336" s="6" t="s">
        <v>41</v>
      </c>
      <c r="F336" s="4">
        <v>134</v>
      </c>
    </row>
    <row r="337" spans="1:6" ht="21.75">
      <c r="A337" s="4">
        <v>336</v>
      </c>
      <c r="B337" s="5">
        <v>0.03957175925925926</v>
      </c>
      <c r="C337" s="6" t="s">
        <v>396</v>
      </c>
      <c r="D337" s="6" t="s">
        <v>91</v>
      </c>
      <c r="E337" s="6" t="s">
        <v>8</v>
      </c>
      <c r="F337" s="4">
        <v>255</v>
      </c>
    </row>
    <row r="338" spans="1:6" ht="12.75">
      <c r="A338" s="4">
        <v>337</v>
      </c>
      <c r="B338" s="5">
        <v>0.03961805555555555</v>
      </c>
      <c r="C338" s="6" t="s">
        <v>397</v>
      </c>
      <c r="D338" s="7"/>
      <c r="E338" s="6" t="s">
        <v>18</v>
      </c>
      <c r="F338" s="4">
        <v>396</v>
      </c>
    </row>
    <row r="339" spans="1:6" ht="21.75">
      <c r="A339" s="4">
        <v>338</v>
      </c>
      <c r="B339" s="5">
        <v>0.03962962962962963</v>
      </c>
      <c r="C339" s="6" t="s">
        <v>398</v>
      </c>
      <c r="D339" s="6" t="s">
        <v>47</v>
      </c>
      <c r="E339" s="6" t="s">
        <v>136</v>
      </c>
      <c r="F339" s="4">
        <v>45</v>
      </c>
    </row>
    <row r="340" spans="1:6" ht="32.25">
      <c r="A340" s="4">
        <v>339</v>
      </c>
      <c r="B340" s="5">
        <v>0.039641203703703706</v>
      </c>
      <c r="C340" s="6" t="s">
        <v>399</v>
      </c>
      <c r="D340" s="6" t="s">
        <v>400</v>
      </c>
      <c r="E340" s="6" t="s">
        <v>68</v>
      </c>
      <c r="F340" s="4">
        <v>107</v>
      </c>
    </row>
    <row r="341" spans="1:6" ht="21.75">
      <c r="A341" s="4">
        <v>340</v>
      </c>
      <c r="B341" s="5">
        <v>0.03986111111111111</v>
      </c>
      <c r="C341" s="6" t="s">
        <v>401</v>
      </c>
      <c r="D341" s="6" t="s">
        <v>91</v>
      </c>
      <c r="E341" s="6" t="s">
        <v>18</v>
      </c>
      <c r="F341" s="4">
        <v>265</v>
      </c>
    </row>
    <row r="342" spans="1:6" ht="21.75">
      <c r="A342" s="4">
        <v>341</v>
      </c>
      <c r="B342" s="5">
        <v>0.039976851851851854</v>
      </c>
      <c r="C342" s="6" t="s">
        <v>402</v>
      </c>
      <c r="D342" s="7"/>
      <c r="E342" s="6" t="s">
        <v>316</v>
      </c>
      <c r="F342" s="4">
        <v>538</v>
      </c>
    </row>
    <row r="343" spans="1:6" ht="21.75">
      <c r="A343" s="4">
        <v>342</v>
      </c>
      <c r="B343" s="5">
        <v>0.04009259259259259</v>
      </c>
      <c r="C343" s="6" t="s">
        <v>403</v>
      </c>
      <c r="D343" s="6" t="s">
        <v>14</v>
      </c>
      <c r="E343" s="6" t="s">
        <v>23</v>
      </c>
      <c r="F343" s="4">
        <v>94</v>
      </c>
    </row>
    <row r="344" spans="1:6" ht="21.75">
      <c r="A344" s="4">
        <v>343</v>
      </c>
      <c r="B344" s="5">
        <v>0.04010416666666667</v>
      </c>
      <c r="C344" s="6" t="s">
        <v>404</v>
      </c>
      <c r="D344" s="6" t="s">
        <v>14</v>
      </c>
      <c r="E344" s="6" t="s">
        <v>18</v>
      </c>
      <c r="F344" s="4">
        <v>278</v>
      </c>
    </row>
    <row r="345" spans="1:6" ht="21.75">
      <c r="A345" s="4">
        <v>344</v>
      </c>
      <c r="B345" s="5">
        <v>0.04016203703703704</v>
      </c>
      <c r="C345" s="6" t="s">
        <v>405</v>
      </c>
      <c r="D345" s="6" t="s">
        <v>406</v>
      </c>
      <c r="E345" s="6" t="s">
        <v>68</v>
      </c>
      <c r="F345" s="4">
        <v>295</v>
      </c>
    </row>
    <row r="346" spans="1:6" ht="21.75">
      <c r="A346" s="4">
        <v>345</v>
      </c>
      <c r="B346" s="5">
        <v>0.04020833333333333</v>
      </c>
      <c r="C346" s="6" t="s">
        <v>407</v>
      </c>
      <c r="D346" s="6" t="s">
        <v>91</v>
      </c>
      <c r="E346" s="6" t="s">
        <v>87</v>
      </c>
      <c r="F346" s="4">
        <v>529</v>
      </c>
    </row>
    <row r="347" spans="1:6" ht="21.75">
      <c r="A347" s="4">
        <v>346</v>
      </c>
      <c r="B347" s="5">
        <v>0.04024305555555556</v>
      </c>
      <c r="C347" s="6" t="s">
        <v>408</v>
      </c>
      <c r="D347" s="7"/>
      <c r="E347" s="6" t="s">
        <v>23</v>
      </c>
      <c r="F347" s="4">
        <v>514</v>
      </c>
    </row>
    <row r="348" spans="1:6" ht="32.25">
      <c r="A348" s="4">
        <v>347</v>
      </c>
      <c r="B348" s="5">
        <v>0.04033564814814815</v>
      </c>
      <c r="C348" s="6" t="s">
        <v>409</v>
      </c>
      <c r="D348" s="6" t="s">
        <v>25</v>
      </c>
      <c r="E348" s="6" t="s">
        <v>23</v>
      </c>
      <c r="F348" s="4">
        <v>539</v>
      </c>
    </row>
    <row r="349" spans="1:6" ht="21.75">
      <c r="A349" s="4">
        <v>348</v>
      </c>
      <c r="B349" s="5">
        <v>0.04050925925925926</v>
      </c>
      <c r="C349" s="6" t="s">
        <v>410</v>
      </c>
      <c r="D349" s="6" t="s">
        <v>285</v>
      </c>
      <c r="E349" s="6" t="s">
        <v>136</v>
      </c>
      <c r="F349" s="4">
        <v>9</v>
      </c>
    </row>
    <row r="350" spans="1:6" ht="21.75">
      <c r="A350" s="4">
        <v>349</v>
      </c>
      <c r="B350" s="5">
        <v>0.040532407407407406</v>
      </c>
      <c r="C350" s="6" t="s">
        <v>411</v>
      </c>
      <c r="D350" s="7"/>
      <c r="E350" s="6" t="s">
        <v>18</v>
      </c>
      <c r="F350" s="4">
        <v>357</v>
      </c>
    </row>
    <row r="351" spans="1:6" ht="21.75">
      <c r="A351" s="4">
        <v>350</v>
      </c>
      <c r="B351" s="5">
        <v>0.04061342592592593</v>
      </c>
      <c r="C351" s="6" t="s">
        <v>412</v>
      </c>
      <c r="D351" s="7"/>
      <c r="E351" s="6" t="s">
        <v>23</v>
      </c>
      <c r="F351" s="4">
        <v>533</v>
      </c>
    </row>
    <row r="352" spans="1:6" ht="21.75">
      <c r="A352" s="4">
        <v>351</v>
      </c>
      <c r="B352" s="5">
        <v>0.04065972222222222</v>
      </c>
      <c r="C352" s="6" t="s">
        <v>413</v>
      </c>
      <c r="D352" s="6" t="s">
        <v>414</v>
      </c>
      <c r="E352" s="6" t="s">
        <v>23</v>
      </c>
      <c r="F352" s="4">
        <v>512</v>
      </c>
    </row>
    <row r="353" spans="1:6" ht="21.75">
      <c r="A353" s="4">
        <v>352</v>
      </c>
      <c r="B353" s="5">
        <v>0.04069444444444444</v>
      </c>
      <c r="C353" s="6" t="s">
        <v>415</v>
      </c>
      <c r="D353" s="6" t="s">
        <v>91</v>
      </c>
      <c r="E353" s="6" t="s">
        <v>23</v>
      </c>
      <c r="F353" s="4">
        <v>91</v>
      </c>
    </row>
    <row r="354" spans="1:6" ht="21.75">
      <c r="A354" s="4">
        <v>353</v>
      </c>
      <c r="B354" s="5">
        <v>0.04070601851851852</v>
      </c>
      <c r="C354" s="6" t="s">
        <v>416</v>
      </c>
      <c r="D354" s="6" t="s">
        <v>164</v>
      </c>
      <c r="E354" s="6" t="s">
        <v>8</v>
      </c>
      <c r="F354" s="4">
        <v>210</v>
      </c>
    </row>
    <row r="355" spans="1:6" ht="21.75">
      <c r="A355" s="4">
        <v>354</v>
      </c>
      <c r="B355" s="5">
        <v>0.04070601851851852</v>
      </c>
      <c r="C355" s="6" t="s">
        <v>417</v>
      </c>
      <c r="D355" s="7"/>
      <c r="E355" s="6" t="s">
        <v>87</v>
      </c>
      <c r="F355" s="4">
        <v>64</v>
      </c>
    </row>
    <row r="356" spans="1:6" ht="21.75">
      <c r="A356" s="4">
        <v>355</v>
      </c>
      <c r="B356" s="5">
        <v>0.0409375</v>
      </c>
      <c r="C356" s="6" t="s">
        <v>418</v>
      </c>
      <c r="D356" s="6" t="s">
        <v>419</v>
      </c>
      <c r="E356" s="6" t="s">
        <v>68</v>
      </c>
      <c r="F356" s="4">
        <v>216</v>
      </c>
    </row>
    <row r="357" spans="1:6" ht="21.75">
      <c r="A357" s="4">
        <v>356</v>
      </c>
      <c r="B357" s="5">
        <v>0.04097222222222222</v>
      </c>
      <c r="C357" s="6" t="s">
        <v>420</v>
      </c>
      <c r="D357" s="7"/>
      <c r="E357" s="6" t="s">
        <v>23</v>
      </c>
      <c r="F357" s="4">
        <v>38</v>
      </c>
    </row>
    <row r="358" spans="1:6" ht="21.75">
      <c r="A358" s="4">
        <v>357</v>
      </c>
      <c r="B358" s="5">
        <v>0.04099537037037037</v>
      </c>
      <c r="C358" s="6" t="s">
        <v>421</v>
      </c>
      <c r="D358" s="6"/>
      <c r="E358" s="6" t="s">
        <v>23</v>
      </c>
      <c r="F358" s="4">
        <v>85</v>
      </c>
    </row>
    <row r="359" spans="1:6" ht="12.75">
      <c r="A359" s="4">
        <v>358</v>
      </c>
      <c r="B359" s="5">
        <v>0.0410300925925926</v>
      </c>
      <c r="C359" s="6" t="s">
        <v>422</v>
      </c>
      <c r="D359" s="7"/>
      <c r="E359" s="6" t="s">
        <v>23</v>
      </c>
      <c r="F359" s="4">
        <v>54</v>
      </c>
    </row>
    <row r="360" spans="1:6" ht="21.75">
      <c r="A360" s="4">
        <v>359</v>
      </c>
      <c r="B360" s="5">
        <v>0.041041666666666664</v>
      </c>
      <c r="C360" s="6" t="s">
        <v>423</v>
      </c>
      <c r="D360" s="7"/>
      <c r="E360" s="6" t="s">
        <v>68</v>
      </c>
      <c r="F360" s="4">
        <v>419</v>
      </c>
    </row>
    <row r="361" spans="1:6" ht="32.25">
      <c r="A361" s="4">
        <v>360</v>
      </c>
      <c r="B361" s="5">
        <v>0.04109953703703704</v>
      </c>
      <c r="C361" s="6" t="s">
        <v>424</v>
      </c>
      <c r="D361" s="6" t="s">
        <v>35</v>
      </c>
      <c r="E361" s="6" t="s">
        <v>68</v>
      </c>
      <c r="F361" s="4">
        <v>150</v>
      </c>
    </row>
    <row r="362" spans="1:6" ht="21.75">
      <c r="A362" s="4">
        <v>361</v>
      </c>
      <c r="B362" s="5">
        <v>0.04116898148148148</v>
      </c>
      <c r="C362" s="6" t="s">
        <v>425</v>
      </c>
      <c r="D362" s="7"/>
      <c r="E362" s="6" t="s">
        <v>316</v>
      </c>
      <c r="F362" s="4">
        <v>541</v>
      </c>
    </row>
    <row r="363" spans="1:6" ht="21.75">
      <c r="A363" s="4">
        <v>362</v>
      </c>
      <c r="B363" s="5">
        <v>0.041226851851851855</v>
      </c>
      <c r="C363" s="6" t="s">
        <v>426</v>
      </c>
      <c r="D363" s="7"/>
      <c r="E363" s="6" t="s">
        <v>87</v>
      </c>
      <c r="F363" s="4">
        <v>7</v>
      </c>
    </row>
    <row r="364" spans="1:6" ht="21.75">
      <c r="A364" s="4">
        <v>363</v>
      </c>
      <c r="B364" s="5">
        <v>0.04128472222222222</v>
      </c>
      <c r="C364" s="6" t="s">
        <v>427</v>
      </c>
      <c r="D364" s="7"/>
      <c r="E364" s="6" t="s">
        <v>87</v>
      </c>
      <c r="F364" s="4">
        <v>70</v>
      </c>
    </row>
    <row r="365" spans="1:6" ht="21.75">
      <c r="A365" s="4">
        <v>364</v>
      </c>
      <c r="B365" s="5">
        <v>0.04133101851851852</v>
      </c>
      <c r="C365" s="6" t="s">
        <v>428</v>
      </c>
      <c r="D365" s="7"/>
      <c r="E365" s="6" t="s">
        <v>87</v>
      </c>
      <c r="F365" s="4">
        <v>518</v>
      </c>
    </row>
    <row r="366" spans="1:6" ht="21.75">
      <c r="A366" s="4">
        <v>365</v>
      </c>
      <c r="B366" s="5">
        <v>0.04138888888888889</v>
      </c>
      <c r="C366" s="6" t="s">
        <v>429</v>
      </c>
      <c r="D366" s="7"/>
      <c r="E366" s="6" t="s">
        <v>87</v>
      </c>
      <c r="F366" s="4">
        <v>519</v>
      </c>
    </row>
    <row r="367" spans="1:6" ht="21.75">
      <c r="A367" s="4">
        <v>366</v>
      </c>
      <c r="B367" s="5">
        <v>0.04150462962962963</v>
      </c>
      <c r="C367" s="6" t="s">
        <v>430</v>
      </c>
      <c r="D367" s="6" t="s">
        <v>258</v>
      </c>
      <c r="E367" s="6" t="s">
        <v>136</v>
      </c>
      <c r="F367" s="4">
        <v>4</v>
      </c>
    </row>
    <row r="368" spans="1:6" ht="32.25">
      <c r="A368" s="4">
        <v>367</v>
      </c>
      <c r="B368" s="5">
        <v>0.041574074074074076</v>
      </c>
      <c r="C368" s="6" t="s">
        <v>431</v>
      </c>
      <c r="D368" s="6" t="s">
        <v>432</v>
      </c>
      <c r="E368" s="6" t="s">
        <v>87</v>
      </c>
      <c r="F368" s="4">
        <v>48</v>
      </c>
    </row>
    <row r="369" spans="1:6" ht="21.75">
      <c r="A369" s="4">
        <v>368</v>
      </c>
      <c r="B369" s="5">
        <v>0.041747685185185186</v>
      </c>
      <c r="C369" s="6" t="s">
        <v>433</v>
      </c>
      <c r="D369" s="6" t="s">
        <v>14</v>
      </c>
      <c r="E369" s="6" t="s">
        <v>68</v>
      </c>
      <c r="F369" s="4">
        <v>110</v>
      </c>
    </row>
    <row r="370" spans="1:6" ht="21.75">
      <c r="A370" s="4">
        <v>369</v>
      </c>
      <c r="B370" s="5">
        <v>0.04178240740740741</v>
      </c>
      <c r="C370" s="6" t="s">
        <v>434</v>
      </c>
      <c r="D370" s="7"/>
      <c r="E370" s="6" t="s">
        <v>87</v>
      </c>
      <c r="F370" s="4">
        <v>537</v>
      </c>
    </row>
    <row r="371" spans="1:6" ht="21.75">
      <c r="A371" s="4">
        <v>370</v>
      </c>
      <c r="B371" s="5">
        <v>0.041851851851851855</v>
      </c>
      <c r="C371" s="6" t="s">
        <v>435</v>
      </c>
      <c r="D371" s="7"/>
      <c r="E371" s="6" t="s">
        <v>18</v>
      </c>
      <c r="F371" s="4">
        <v>355</v>
      </c>
    </row>
    <row r="372" spans="1:6" ht="32.25">
      <c r="A372" s="4">
        <v>371</v>
      </c>
      <c r="B372" s="5">
        <v>0.04190972222222222</v>
      </c>
      <c r="C372" s="6" t="s">
        <v>436</v>
      </c>
      <c r="D372" s="6" t="s">
        <v>105</v>
      </c>
      <c r="E372" s="6" t="s">
        <v>136</v>
      </c>
      <c r="F372" s="4">
        <v>24</v>
      </c>
    </row>
    <row r="373" spans="1:6" ht="21.75">
      <c r="A373" s="4">
        <v>372</v>
      </c>
      <c r="B373" s="5">
        <v>0.0422800925925926</v>
      </c>
      <c r="C373" s="6" t="s">
        <v>437</v>
      </c>
      <c r="D373" s="7"/>
      <c r="E373" s="6" t="s">
        <v>87</v>
      </c>
      <c r="F373" s="4">
        <v>71</v>
      </c>
    </row>
    <row r="374" spans="1:6" ht="21.75">
      <c r="A374" s="4">
        <v>373</v>
      </c>
      <c r="B374" s="5">
        <v>0.042291666666666665</v>
      </c>
      <c r="C374" s="6" t="s">
        <v>438</v>
      </c>
      <c r="D374" s="7"/>
      <c r="E374" s="6" t="s">
        <v>87</v>
      </c>
      <c r="F374" s="4">
        <v>57</v>
      </c>
    </row>
    <row r="375" spans="1:6" ht="21.75">
      <c r="A375" s="4">
        <v>374</v>
      </c>
      <c r="B375" s="5">
        <v>0.042465277777777775</v>
      </c>
      <c r="C375" s="6" t="s">
        <v>439</v>
      </c>
      <c r="D375" s="6" t="s">
        <v>381</v>
      </c>
      <c r="E375" s="6" t="s">
        <v>8</v>
      </c>
      <c r="F375" s="4">
        <v>409</v>
      </c>
    </row>
    <row r="376" spans="1:6" ht="21.75">
      <c r="A376" s="4">
        <v>375</v>
      </c>
      <c r="B376" s="5">
        <v>0.04247685185185185</v>
      </c>
      <c r="C376" s="6" t="s">
        <v>440</v>
      </c>
      <c r="D376" s="7"/>
      <c r="E376" s="6" t="s">
        <v>23</v>
      </c>
      <c r="F376" s="4">
        <v>21</v>
      </c>
    </row>
    <row r="377" spans="1:6" ht="21.75">
      <c r="A377" s="4">
        <v>376</v>
      </c>
      <c r="B377" s="5">
        <v>0.04255787037037037</v>
      </c>
      <c r="C377" s="6" t="s">
        <v>441</v>
      </c>
      <c r="D377" s="7"/>
      <c r="E377" s="6" t="s">
        <v>136</v>
      </c>
      <c r="F377" s="4">
        <v>513</v>
      </c>
    </row>
    <row r="378" spans="1:6" ht="12.75">
      <c r="A378" s="4">
        <v>377</v>
      </c>
      <c r="B378" s="5">
        <v>0.04280092592592593</v>
      </c>
      <c r="C378" s="6" t="s">
        <v>442</v>
      </c>
      <c r="D378" s="7"/>
      <c r="E378" s="6" t="s">
        <v>8</v>
      </c>
      <c r="F378" s="4">
        <v>109</v>
      </c>
    </row>
    <row r="379" spans="1:6" ht="21.75">
      <c r="A379" s="4">
        <v>378</v>
      </c>
      <c r="B379" s="5">
        <v>0.0431712962962963</v>
      </c>
      <c r="C379" s="6" t="s">
        <v>443</v>
      </c>
      <c r="D379" s="7"/>
      <c r="E379" s="6" t="s">
        <v>8</v>
      </c>
      <c r="F379" s="4">
        <v>392</v>
      </c>
    </row>
    <row r="380" spans="1:6" ht="12.75">
      <c r="A380" s="4">
        <v>379</v>
      </c>
      <c r="B380" s="5">
        <v>0.04325231481481481</v>
      </c>
      <c r="C380" s="6" t="s">
        <v>444</v>
      </c>
      <c r="D380" s="7"/>
      <c r="E380" s="6" t="s">
        <v>87</v>
      </c>
      <c r="F380" s="4">
        <v>565</v>
      </c>
    </row>
    <row r="381" spans="1:6" ht="21.75">
      <c r="A381" s="4">
        <v>380</v>
      </c>
      <c r="B381" s="5">
        <v>0.043263888888888886</v>
      </c>
      <c r="C381" s="6" t="s">
        <v>445</v>
      </c>
      <c r="D381" s="6" t="s">
        <v>99</v>
      </c>
      <c r="E381" s="6" t="s">
        <v>446</v>
      </c>
      <c r="F381" s="4">
        <v>517</v>
      </c>
    </row>
    <row r="382" spans="1:6" ht="21.75">
      <c r="A382" s="4">
        <v>381</v>
      </c>
      <c r="B382" s="5">
        <v>0.04337962962962963</v>
      </c>
      <c r="C382" s="6" t="s">
        <v>447</v>
      </c>
      <c r="D382" s="6" t="s">
        <v>258</v>
      </c>
      <c r="E382" s="6" t="s">
        <v>68</v>
      </c>
      <c r="F382" s="4">
        <v>187</v>
      </c>
    </row>
    <row r="383" spans="1:6" ht="21.75">
      <c r="A383" s="4">
        <v>382</v>
      </c>
      <c r="B383" s="5">
        <v>0.043506944444444445</v>
      </c>
      <c r="C383" s="6" t="s">
        <v>448</v>
      </c>
      <c r="D383" s="7"/>
      <c r="E383" s="6" t="s">
        <v>23</v>
      </c>
      <c r="F383" s="4">
        <v>562</v>
      </c>
    </row>
    <row r="384" spans="1:6" ht="21.75">
      <c r="A384" s="4">
        <v>383</v>
      </c>
      <c r="B384" s="5">
        <v>0.043854166666666666</v>
      </c>
      <c r="C384" s="6" t="s">
        <v>449</v>
      </c>
      <c r="D384" s="7"/>
      <c r="E384" s="6" t="s">
        <v>23</v>
      </c>
      <c r="F384" s="4">
        <v>56</v>
      </c>
    </row>
    <row r="385" spans="1:6" ht="21.75">
      <c r="A385" s="4">
        <v>384</v>
      </c>
      <c r="B385" s="5">
        <v>0.04398148148148148</v>
      </c>
      <c r="C385" s="6" t="s">
        <v>450</v>
      </c>
      <c r="D385" s="7"/>
      <c r="E385" s="6" t="s">
        <v>87</v>
      </c>
      <c r="F385" s="4">
        <v>569</v>
      </c>
    </row>
    <row r="386" spans="1:6" ht="21.75">
      <c r="A386" s="4">
        <v>385</v>
      </c>
      <c r="B386" s="5">
        <v>0.043993055555555556</v>
      </c>
      <c r="C386" s="6" t="s">
        <v>451</v>
      </c>
      <c r="D386" s="7"/>
      <c r="E386" s="6" t="s">
        <v>136</v>
      </c>
      <c r="F386" s="4">
        <v>570</v>
      </c>
    </row>
    <row r="387" spans="1:6" ht="21.75">
      <c r="A387" s="4">
        <v>386</v>
      </c>
      <c r="B387" s="5">
        <v>0.04434027777777778</v>
      </c>
      <c r="C387" s="6" t="s">
        <v>452</v>
      </c>
      <c r="D387" s="6" t="s">
        <v>453</v>
      </c>
      <c r="E387" s="6" t="s">
        <v>87</v>
      </c>
      <c r="F387" s="4">
        <v>29</v>
      </c>
    </row>
    <row r="388" spans="1:6" ht="21.75">
      <c r="A388" s="4">
        <v>387</v>
      </c>
      <c r="B388" s="5">
        <v>0.04445601851851852</v>
      </c>
      <c r="C388" s="6" t="s">
        <v>454</v>
      </c>
      <c r="D388" s="6" t="s">
        <v>91</v>
      </c>
      <c r="E388" s="6" t="s">
        <v>23</v>
      </c>
      <c r="F388" s="4">
        <v>90</v>
      </c>
    </row>
    <row r="389" spans="1:6" ht="21.75">
      <c r="A389" s="4">
        <v>388</v>
      </c>
      <c r="B389" s="5">
        <v>0.04452546296296297</v>
      </c>
      <c r="C389" s="6" t="s">
        <v>455</v>
      </c>
      <c r="D389" s="7"/>
      <c r="E389" s="6" t="s">
        <v>87</v>
      </c>
      <c r="F389" s="4">
        <v>28</v>
      </c>
    </row>
    <row r="390" spans="1:6" ht="21.75">
      <c r="A390" s="4">
        <v>389</v>
      </c>
      <c r="B390" s="5">
        <v>0.04452546296296297</v>
      </c>
      <c r="C390" s="6" t="s">
        <v>456</v>
      </c>
      <c r="D390" s="7"/>
      <c r="E390" s="6" t="s">
        <v>8</v>
      </c>
      <c r="F390" s="4">
        <v>101</v>
      </c>
    </row>
    <row r="391" spans="1:6" ht="21.75">
      <c r="A391" s="4">
        <v>390</v>
      </c>
      <c r="B391" s="5">
        <v>0.04459490740740741</v>
      </c>
      <c r="C391" s="6" t="s">
        <v>457</v>
      </c>
      <c r="D391" s="6" t="s">
        <v>91</v>
      </c>
      <c r="E391" s="6" t="s">
        <v>23</v>
      </c>
      <c r="F391" s="4">
        <v>78</v>
      </c>
    </row>
    <row r="392" spans="1:6" ht="21.75">
      <c r="A392" s="4">
        <v>391</v>
      </c>
      <c r="B392" s="5">
        <v>0.04476851851851852</v>
      </c>
      <c r="C392" s="6" t="s">
        <v>458</v>
      </c>
      <c r="D392" s="7"/>
      <c r="E392" s="6" t="s">
        <v>87</v>
      </c>
      <c r="F392" s="4">
        <v>25</v>
      </c>
    </row>
    <row r="393" spans="1:6" ht="32.25">
      <c r="A393" s="4">
        <v>392</v>
      </c>
      <c r="B393" s="5">
        <v>0.04488425925925926</v>
      </c>
      <c r="C393" s="6" t="s">
        <v>459</v>
      </c>
      <c r="D393" s="6" t="s">
        <v>238</v>
      </c>
      <c r="E393" s="6" t="s">
        <v>136</v>
      </c>
      <c r="F393" s="4">
        <v>59</v>
      </c>
    </row>
    <row r="394" spans="1:6" ht="21.75">
      <c r="A394" s="4">
        <v>393</v>
      </c>
      <c r="B394" s="5">
        <v>0.04491898148148148</v>
      </c>
      <c r="C394" s="6" t="s">
        <v>460</v>
      </c>
      <c r="D394" s="7"/>
      <c r="E394" s="6" t="s">
        <v>136</v>
      </c>
      <c r="F394" s="4">
        <v>2</v>
      </c>
    </row>
    <row r="395" spans="1:6" ht="21.75">
      <c r="A395" s="4">
        <v>394</v>
      </c>
      <c r="B395" s="5">
        <v>0.04503472222222222</v>
      </c>
      <c r="C395" s="6" t="s">
        <v>461</v>
      </c>
      <c r="D395" s="7"/>
      <c r="E395" s="6" t="s">
        <v>68</v>
      </c>
      <c r="F395" s="4">
        <v>152</v>
      </c>
    </row>
    <row r="396" spans="1:6" ht="21.75">
      <c r="A396" s="4">
        <v>395</v>
      </c>
      <c r="B396" s="5">
        <v>0.04511574074074074</v>
      </c>
      <c r="C396" s="6" t="s">
        <v>462</v>
      </c>
      <c r="D396" s="6" t="s">
        <v>91</v>
      </c>
      <c r="E396" s="6" t="s">
        <v>87</v>
      </c>
      <c r="F396" s="4">
        <v>87</v>
      </c>
    </row>
    <row r="397" spans="1:6" ht="21.75">
      <c r="A397" s="4">
        <v>396</v>
      </c>
      <c r="B397" s="5">
        <v>0.04530092592592593</v>
      </c>
      <c r="C397" s="6" t="s">
        <v>463</v>
      </c>
      <c r="D397" s="6" t="s">
        <v>91</v>
      </c>
      <c r="E397" s="6" t="s">
        <v>23</v>
      </c>
      <c r="F397" s="4">
        <v>89</v>
      </c>
    </row>
    <row r="398" spans="1:6" ht="21.75">
      <c r="A398" s="4">
        <v>397</v>
      </c>
      <c r="B398" s="5">
        <v>0.04532407407407407</v>
      </c>
      <c r="C398" s="6" t="s">
        <v>464</v>
      </c>
      <c r="D398" s="7"/>
      <c r="E398" s="6" t="s">
        <v>87</v>
      </c>
      <c r="F398" s="4">
        <v>526</v>
      </c>
    </row>
    <row r="399" spans="1:6" ht="21.75">
      <c r="A399" s="4">
        <v>398</v>
      </c>
      <c r="B399" s="5">
        <v>0.045370370370370366</v>
      </c>
      <c r="C399" s="6" t="s">
        <v>465</v>
      </c>
      <c r="D399" s="7"/>
      <c r="E399" s="6" t="s">
        <v>23</v>
      </c>
      <c r="F399" s="4">
        <v>563</v>
      </c>
    </row>
    <row r="400" spans="1:6" ht="21.75">
      <c r="A400" s="4">
        <v>399</v>
      </c>
      <c r="B400" s="5">
        <v>0.04538194444444444</v>
      </c>
      <c r="C400" s="6" t="s">
        <v>466</v>
      </c>
      <c r="D400" s="6" t="s">
        <v>91</v>
      </c>
      <c r="E400" s="6" t="s">
        <v>446</v>
      </c>
      <c r="F400" s="4">
        <v>561</v>
      </c>
    </row>
    <row r="401" spans="1:6" ht="12.75">
      <c r="A401" s="4">
        <v>400</v>
      </c>
      <c r="B401" s="5">
        <v>0.04548611111111111</v>
      </c>
      <c r="C401" s="6" t="s">
        <v>467</v>
      </c>
      <c r="D401" s="7"/>
      <c r="E401" s="6" t="s">
        <v>87</v>
      </c>
      <c r="F401" s="4">
        <v>511</v>
      </c>
    </row>
    <row r="402" spans="1:6" ht="21.75">
      <c r="A402" s="4">
        <v>401</v>
      </c>
      <c r="B402" s="5">
        <v>0.04607638888888888</v>
      </c>
      <c r="C402" s="6" t="s">
        <v>468</v>
      </c>
      <c r="D402" s="7"/>
      <c r="E402" s="6" t="s">
        <v>23</v>
      </c>
      <c r="F402" s="4">
        <v>534</v>
      </c>
    </row>
    <row r="403" spans="1:6" ht="21.75">
      <c r="A403" s="4">
        <v>402</v>
      </c>
      <c r="B403" s="5">
        <v>0.046134259259259264</v>
      </c>
      <c r="C403" s="6" t="s">
        <v>469</v>
      </c>
      <c r="D403" s="6" t="s">
        <v>375</v>
      </c>
      <c r="E403" s="6" t="s">
        <v>136</v>
      </c>
      <c r="F403" s="4">
        <v>525</v>
      </c>
    </row>
    <row r="404" spans="1:6" ht="21.75">
      <c r="A404" s="4">
        <v>403</v>
      </c>
      <c r="B404" s="5">
        <v>0.0462962962962963</v>
      </c>
      <c r="C404" s="6" t="s">
        <v>470</v>
      </c>
      <c r="D404" s="6" t="s">
        <v>375</v>
      </c>
      <c r="E404" s="6" t="s">
        <v>136</v>
      </c>
      <c r="F404" s="4">
        <v>524</v>
      </c>
    </row>
    <row r="405" spans="1:6" ht="21.75">
      <c r="A405" s="4">
        <v>404</v>
      </c>
      <c r="B405" s="5">
        <v>0.04659722222222223</v>
      </c>
      <c r="C405" s="6" t="s">
        <v>471</v>
      </c>
      <c r="D405" s="7"/>
      <c r="E405" s="6" t="s">
        <v>23</v>
      </c>
      <c r="F405" s="4">
        <v>11</v>
      </c>
    </row>
    <row r="406" spans="1:6" ht="21.75">
      <c r="A406" s="4">
        <v>405</v>
      </c>
      <c r="B406" s="5">
        <v>0.046608796296296294</v>
      </c>
      <c r="C406" s="6" t="s">
        <v>472</v>
      </c>
      <c r="D406" s="7"/>
      <c r="E406" s="6" t="s">
        <v>41</v>
      </c>
      <c r="F406" s="4">
        <v>127</v>
      </c>
    </row>
    <row r="407" spans="1:6" ht="21.75">
      <c r="A407" s="4">
        <v>406</v>
      </c>
      <c r="B407" s="5">
        <v>0.04666666666666667</v>
      </c>
      <c r="C407" s="6" t="s">
        <v>473</v>
      </c>
      <c r="D407" s="7"/>
      <c r="E407" s="6" t="s">
        <v>87</v>
      </c>
      <c r="F407" s="4">
        <v>19</v>
      </c>
    </row>
    <row r="408" spans="1:6" ht="21.75">
      <c r="A408" s="4">
        <v>407</v>
      </c>
      <c r="B408" s="5">
        <v>0.046689814814814816</v>
      </c>
      <c r="C408" s="6" t="s">
        <v>474</v>
      </c>
      <c r="D408" s="6" t="s">
        <v>91</v>
      </c>
      <c r="E408" s="6" t="s">
        <v>23</v>
      </c>
      <c r="F408" s="4">
        <v>76</v>
      </c>
    </row>
    <row r="409" spans="1:6" ht="21.75">
      <c r="A409" s="4">
        <v>408</v>
      </c>
      <c r="B409" s="5">
        <v>0.046724537037037044</v>
      </c>
      <c r="C409" s="6" t="s">
        <v>475</v>
      </c>
      <c r="D409" s="6" t="s">
        <v>91</v>
      </c>
      <c r="E409" s="6" t="s">
        <v>136</v>
      </c>
      <c r="F409" s="4">
        <v>79</v>
      </c>
    </row>
    <row r="410" spans="1:6" ht="21.75">
      <c r="A410" s="4">
        <v>409</v>
      </c>
      <c r="B410" s="5">
        <v>0.04675925925925926</v>
      </c>
      <c r="C410" s="6" t="s">
        <v>476</v>
      </c>
      <c r="D410" s="6" t="s">
        <v>91</v>
      </c>
      <c r="E410" s="6" t="s">
        <v>136</v>
      </c>
      <c r="F410" s="4">
        <v>75</v>
      </c>
    </row>
    <row r="411" spans="1:6" ht="21.75">
      <c r="A411" s="4">
        <v>410</v>
      </c>
      <c r="B411" s="5">
        <v>0.046875</v>
      </c>
      <c r="C411" s="6" t="s">
        <v>477</v>
      </c>
      <c r="D411" s="6" t="s">
        <v>91</v>
      </c>
      <c r="E411" s="6" t="s">
        <v>87</v>
      </c>
      <c r="F411" s="4">
        <v>73</v>
      </c>
    </row>
    <row r="412" spans="1:6" ht="21.75">
      <c r="A412" s="4">
        <v>411</v>
      </c>
      <c r="B412" s="5">
        <v>0.04869212962962963</v>
      </c>
      <c r="C412" s="6" t="s">
        <v>478</v>
      </c>
      <c r="D412" s="6" t="s">
        <v>91</v>
      </c>
      <c r="E412" s="6" t="s">
        <v>23</v>
      </c>
      <c r="F412" s="4">
        <v>77</v>
      </c>
    </row>
    <row r="413" spans="1:6" ht="21.75">
      <c r="A413" s="4">
        <v>412</v>
      </c>
      <c r="B413" s="5">
        <v>0.04878472222222222</v>
      </c>
      <c r="C413" s="6" t="s">
        <v>479</v>
      </c>
      <c r="D413" s="6" t="s">
        <v>91</v>
      </c>
      <c r="E413" s="6" t="s">
        <v>23</v>
      </c>
      <c r="F413" s="4">
        <v>72</v>
      </c>
    </row>
    <row r="414" spans="1:6" ht="21.75">
      <c r="A414" s="4">
        <v>413</v>
      </c>
      <c r="B414" s="5">
        <v>0.05030092592592592</v>
      </c>
      <c r="C414" s="6" t="s">
        <v>480</v>
      </c>
      <c r="D414" s="6" t="s">
        <v>91</v>
      </c>
      <c r="E414" s="6" t="s">
        <v>316</v>
      </c>
      <c r="F414" s="4">
        <v>261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Adrian Thiemicke</cp:lastModifiedBy>
  <dcterms:created xsi:type="dcterms:W3CDTF">2008-04-28T15:03:10Z</dcterms:created>
  <dcterms:modified xsi:type="dcterms:W3CDTF">2008-05-01T11:50:25Z</dcterms:modified>
  <cp:category/>
  <cp:version/>
  <cp:contentType/>
  <cp:contentStatus/>
</cp:coreProperties>
</file>