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9615" tabRatio="717" activeTab="0"/>
  </bookViews>
  <sheets>
    <sheet name="U11 Tri" sheetId="1" r:id="rId1"/>
    <sheet name="U13B Tri" sheetId="2" r:id="rId2"/>
    <sheet name="U13G Tri" sheetId="3" r:id="rId3"/>
    <sheet name="U15B Pent" sheetId="4" r:id="rId4"/>
    <sheet name="U15G Pent" sheetId="5" r:id="rId5"/>
    <sheet name="U17B Pent" sheetId="6" r:id="rId6"/>
    <sheet name="U17W Pent" sheetId="7" r:id="rId7"/>
  </sheets>
  <definedNames>
    <definedName name="AAA_U13B_100m">#REF!</definedName>
    <definedName name="AAA_U13B_75mH">#REF!</definedName>
    <definedName name="AAA_U13B_800m">#REF!</definedName>
    <definedName name="AAA_U13B_HJ">#REF!</definedName>
    <definedName name="AAA_U13B_Jav">#REF!</definedName>
    <definedName name="AAA_U13B_LJ">#REF!</definedName>
    <definedName name="AAA_U13B_Shot">#REF!</definedName>
    <definedName name="AAA_U13G_100m">#REF!</definedName>
    <definedName name="AAA_U13G_70mH">#REF!</definedName>
    <definedName name="AAA_U13G_800m">#REF!</definedName>
    <definedName name="AAA_U13G_HJ">#REF!</definedName>
    <definedName name="AAA_U13G_Jav">#REF!</definedName>
    <definedName name="AAA_U13G_LJ">#REF!</definedName>
    <definedName name="AAA_U13G_Shot">#REF!</definedName>
    <definedName name="AAA_U15B_800m">#REF!</definedName>
    <definedName name="AAA_U15B_80mH">#REF!</definedName>
    <definedName name="AAA_U15B_HJ">#REF!</definedName>
    <definedName name="AAA_U15B_LJ">#REF!</definedName>
    <definedName name="AAA_U15B_Pent">#REF!</definedName>
    <definedName name="AAA_U15B_Shot">#REF!</definedName>
    <definedName name="AAA_U15G_75mH">#REF!</definedName>
    <definedName name="AAA_U15G_800m">#REF!</definedName>
    <definedName name="AAA_U15G_HJ">#REF!</definedName>
    <definedName name="AAA_U15G_LJ">#REF!</definedName>
    <definedName name="AAA_U15G_Pent">#REF!</definedName>
    <definedName name="AAA_U15G_Shot">#REF!</definedName>
    <definedName name="AAA_U17M_100mH">#REF!</definedName>
    <definedName name="AAA_U17M_800m">#REF!</definedName>
    <definedName name="AAA_U17M_HJ">#REF!</definedName>
    <definedName name="AAA_U17M_LJ">#REF!</definedName>
    <definedName name="AAA_U17M_Pent">#REF!</definedName>
    <definedName name="AAA_U17M_Shot">#REF!</definedName>
    <definedName name="AAA_U17W_800m">#REF!</definedName>
    <definedName name="AAA_U17W_80mH">#REF!</definedName>
    <definedName name="AAA_U17W_HJ">#REF!</definedName>
    <definedName name="AAA_U17W_LJ">#REF!</definedName>
    <definedName name="AAA_U17W_Pent">#REF!</definedName>
    <definedName name="AAA_U17W_Shot">#REF!</definedName>
    <definedName name="AgeCat">#REF!</definedName>
    <definedName name="ArrangedBy">#REF!</definedName>
    <definedName name="Clubs">#REF!</definedName>
    <definedName name="CO">#REF!</definedName>
    <definedName name="CRITERIA" localSheetId="0">'U11 Tri'!$A$7:$D$33</definedName>
    <definedName name="Date">#REF!</definedName>
    <definedName name="ESAA_U13B_80mH">#REF!</definedName>
    <definedName name="ESAA_U17M_100mH">#REF!</definedName>
    <definedName name="ESAA_U17M_800m">#REF!</definedName>
    <definedName name="EventTitle">#REF!</definedName>
    <definedName name="M_U15_800m">#REF!</definedName>
    <definedName name="MF">#REF!</definedName>
    <definedName name="MP_110mH">#REF!</definedName>
    <definedName name="MP_HJ">#REF!</definedName>
    <definedName name="MP_LJ">#REF!</definedName>
    <definedName name="MP_Shot">#REF!</definedName>
    <definedName name="_xlnm.Print_Area" localSheetId="0">'U11 Tri'!$A$1:$R$33</definedName>
    <definedName name="_xlnm.Print_Area" localSheetId="5">'U17B Pent'!$A$1:$W$9</definedName>
    <definedName name="_xlnm.Print_Titles" localSheetId="0">'U11 Tri'!$1:$6</definedName>
    <definedName name="_xlnm.Print_Titles" localSheetId="1">'U13B Tri'!$1:$6</definedName>
    <definedName name="_xlnm.Print_Titles" localSheetId="2">'U13G Tri'!$1:$6</definedName>
    <definedName name="Sponsor">#REF!</definedName>
    <definedName name="T_100m">#REF!</definedName>
    <definedName name="T_70_Hurdles">#REF!</definedName>
    <definedName name="T_800m">#REF!</definedName>
    <definedName name="T_ESAA_U15G_75mH">#REF!</definedName>
    <definedName name="T_ESAA_U17G_80mH">#REF!</definedName>
    <definedName name="T_High">#REF!</definedName>
    <definedName name="T_Javlin">#REF!</definedName>
    <definedName name="T_Long">#REF!</definedName>
    <definedName name="T_Shot">#REF!</definedName>
    <definedName name="T_U11B_3_Events">#REF!</definedName>
    <definedName name="T_U11G_3_Events">#REF!</definedName>
    <definedName name="T_U13B_3_Events">#REF!</definedName>
    <definedName name="T_U13G_3_Events">#REF!</definedName>
    <definedName name="T_U15B_3_Events">#REF!</definedName>
    <definedName name="T_U15G_3_Events">#REF!</definedName>
    <definedName name="Table">#REF!</definedName>
    <definedName name="Team_Pos">'U11 Tri'!#REF!</definedName>
    <definedName name="WP_100mH">#REF!</definedName>
    <definedName name="WP_800m">#REF!</definedName>
    <definedName name="WP_HJ">#REF!</definedName>
    <definedName name="WP_LJ">#REF!</definedName>
    <definedName name="WP_Shot">#REF!</definedName>
    <definedName name="YearStart" localSheetId="1">'U13B Tri'!#REF!</definedName>
    <definedName name="YearStart" localSheetId="2">'U13G Tri'!#REF!</definedName>
    <definedName name="YearStart" localSheetId="3">'U15B Pent'!#REF!</definedName>
    <definedName name="YearStart" localSheetId="4">'U15G Pent'!#REF!</definedName>
    <definedName name="YearStart">'U11 Tri'!$P$3</definedName>
  </definedNames>
  <calcPr fullCalcOnLoad="1"/>
</workbook>
</file>

<file path=xl/sharedStrings.xml><?xml version="1.0" encoding="utf-8"?>
<sst xmlns="http://schemas.openxmlformats.org/spreadsheetml/2006/main" count="645" uniqueCount="171">
  <si>
    <t>No.</t>
  </si>
  <si>
    <t>Name</t>
  </si>
  <si>
    <t>Club</t>
  </si>
  <si>
    <t>100m</t>
  </si>
  <si>
    <t>800m</t>
  </si>
  <si>
    <t>Jav.</t>
  </si>
  <si>
    <t>Score</t>
  </si>
  <si>
    <t>2*</t>
  </si>
  <si>
    <t>4*</t>
  </si>
  <si>
    <t>5*</t>
  </si>
  <si>
    <t>3*</t>
  </si>
  <si>
    <t>Points</t>
  </si>
  <si>
    <t>Shot</t>
  </si>
  <si>
    <t>Five
Star
Award</t>
  </si>
  <si>
    <t>Team
Score</t>
  </si>
  <si>
    <t>1*</t>
  </si>
  <si>
    <t>Total
Score
3 events</t>
  </si>
  <si>
    <t>Long
Jump</t>
  </si>
  <si>
    <t>High
Jump</t>
  </si>
  <si>
    <t>Rosalie Coombs</t>
  </si>
  <si>
    <t>Scorer:</t>
  </si>
  <si>
    <t>Checked by:</t>
  </si>
  <si>
    <t>Arranged by:</t>
  </si>
  <si>
    <t>Sponsored by:</t>
  </si>
  <si>
    <t>80m
Hurdles</t>
  </si>
  <si>
    <t>U15 Boys Pentathlon</t>
  </si>
  <si>
    <t>Total
Points</t>
  </si>
  <si>
    <t>M
F</t>
  </si>
  <si>
    <t>M</t>
  </si>
  <si>
    <t>F</t>
  </si>
  <si>
    <t>Date:</t>
  </si>
  <si>
    <t>CHESHIRE COUNTY ATHLETICS ASSOCIATION - Junior Multievent Championship, Macclesfield</t>
  </si>
  <si>
    <t>C</t>
  </si>
  <si>
    <t>Chesh
Only</t>
  </si>
  <si>
    <t>U17 Men Pentathlon</t>
  </si>
  <si>
    <t>100m
Hurdles</t>
  </si>
  <si>
    <t>U17 Women Pentathlon</t>
  </si>
  <si>
    <t>U15 Girls Pentathlon</t>
  </si>
  <si>
    <t xml:space="preserve">Chesh
Posit'n
</t>
  </si>
  <si>
    <t xml:space="preserve">Open
Posit'n
</t>
  </si>
  <si>
    <t>Sale Harriers</t>
  </si>
  <si>
    <t>75m
Hurdles</t>
  </si>
  <si>
    <t>70m
Hurdles</t>
  </si>
  <si>
    <t>G1</t>
  </si>
  <si>
    <t>G2</t>
  </si>
  <si>
    <t>G3</t>
  </si>
  <si>
    <t>G4</t>
  </si>
  <si>
    <t>Grade</t>
  </si>
  <si>
    <t>Handforth W A A C</t>
  </si>
  <si>
    <t xml:space="preserve">U11s Boys &amp; Girls </t>
  </si>
  <si>
    <t xml:space="preserve">U13 Boys </t>
  </si>
  <si>
    <t xml:space="preserve">U13 Girls </t>
  </si>
  <si>
    <t>Dash</t>
  </si>
  <si>
    <t>Macclesfield Harriers</t>
  </si>
  <si>
    <t>Handforth WAAC</t>
  </si>
  <si>
    <t>Cheshire</t>
  </si>
  <si>
    <t>Final
Indiv
Posit'n</t>
  </si>
  <si>
    <t>Mixed
Team
Posit'n</t>
  </si>
  <si>
    <t>Crewe and Nantwich</t>
  </si>
  <si>
    <t>Halton and Frodsham</t>
  </si>
  <si>
    <t>Jones Homes</t>
  </si>
  <si>
    <t>Leigh Harriers</t>
  </si>
  <si>
    <t>Warrington Athletics</t>
  </si>
  <si>
    <t>West Cheshire</t>
  </si>
  <si>
    <t>Eve Heawood</t>
  </si>
  <si>
    <t>Harry Dobberson</t>
  </si>
  <si>
    <t>John Draper</t>
  </si>
  <si>
    <t>Thomas Jackson</t>
  </si>
  <si>
    <t>Christopher Malkin</t>
  </si>
  <si>
    <t>Katie Waterworth</t>
  </si>
  <si>
    <t>Luke Southerton</t>
  </si>
  <si>
    <t>Clara Edler</t>
  </si>
  <si>
    <t>Phoebe Hutton</t>
  </si>
  <si>
    <t>Alice Kirker</t>
  </si>
  <si>
    <t>Jack Dempster</t>
  </si>
  <si>
    <t>Niklas Edler</t>
  </si>
  <si>
    <t>Stuart Harwood</t>
  </si>
  <si>
    <t>Oscar Stone</t>
  </si>
  <si>
    <t>Connor Patterson</t>
  </si>
  <si>
    <t>Rachel Cater</t>
  </si>
  <si>
    <t>Lydia Hatton</t>
  </si>
  <si>
    <t>Joshua Carey</t>
  </si>
  <si>
    <t>Kieran Doggett</t>
  </si>
  <si>
    <t>Harry Boyd</t>
  </si>
  <si>
    <t>Ellie Finn</t>
  </si>
  <si>
    <t>Emma Howe</t>
  </si>
  <si>
    <t>Alice Barnsley</t>
  </si>
  <si>
    <t>Ewan Brandon</t>
  </si>
  <si>
    <t>Jac Goodall</t>
  </si>
  <si>
    <t>Paul Morrison</t>
  </si>
  <si>
    <t>Eamonn O'Connell</t>
  </si>
  <si>
    <t>Will Scott</t>
  </si>
  <si>
    <t>Fred Dobberson</t>
  </si>
  <si>
    <t>Elliott Webb</t>
  </si>
  <si>
    <t>Daniel Williams</t>
  </si>
  <si>
    <t>Owen Andrews</t>
  </si>
  <si>
    <t>Tom Harrop</t>
  </si>
  <si>
    <t>Elijah Montez Brown</t>
  </si>
  <si>
    <t>Joseph Morrison</t>
  </si>
  <si>
    <t>Cameron Weaver</t>
  </si>
  <si>
    <t>Jenni Park</t>
  </si>
  <si>
    <t>Beth McCarthy</t>
  </si>
  <si>
    <t>Ellie McCarthy</t>
  </si>
  <si>
    <t>Jenny Pyatt</t>
  </si>
  <si>
    <t>Kirsty Harwood</t>
  </si>
  <si>
    <t>Alice Hutton</t>
  </si>
  <si>
    <t>Haruka Okishio</t>
  </si>
  <si>
    <t>Amy Carter</t>
  </si>
  <si>
    <t>Abigail Cook</t>
  </si>
  <si>
    <t>Niamh Lewis</t>
  </si>
  <si>
    <t>Sophie Ullah</t>
  </si>
  <si>
    <t>Amber Leyland</t>
  </si>
  <si>
    <t>Georgia Barlow</t>
  </si>
  <si>
    <t>Sophie Carter</t>
  </si>
  <si>
    <t>Sophie Hemmingbrough</t>
  </si>
  <si>
    <t>Ella Robson</t>
  </si>
  <si>
    <t>Abbie Williams</t>
  </si>
  <si>
    <t>Olivia Williams</t>
  </si>
  <si>
    <t>Emma Fowler</t>
  </si>
  <si>
    <t>Annie Huntbach</t>
  </si>
  <si>
    <t>Alexandra Leigh</t>
  </si>
  <si>
    <t>Evie Hancox</t>
  </si>
  <si>
    <t>Nicola Screawn</t>
  </si>
  <si>
    <t>Jess Wright</t>
  </si>
  <si>
    <t>Asuka Okishio</t>
  </si>
  <si>
    <t>Charli Alston</t>
  </si>
  <si>
    <t>Eleanor Canham</t>
  </si>
  <si>
    <t>Alyssia Carr</t>
  </si>
  <si>
    <t>Amy Williams</t>
  </si>
  <si>
    <t>Emily Ball</t>
  </si>
  <si>
    <t>Ben Sutcliffe</t>
  </si>
  <si>
    <t>Lewis Hyde</t>
  </si>
  <si>
    <t>Zac Barnsley</t>
  </si>
  <si>
    <t>Chris Harrop</t>
  </si>
  <si>
    <t>James McMahon</t>
  </si>
  <si>
    <t>Grace Hatton</t>
  </si>
  <si>
    <t>Chloe Jones</t>
  </si>
  <si>
    <t>Jamie Scobbie</t>
  </si>
  <si>
    <t>Nathan Finnis</t>
  </si>
  <si>
    <t>Lloyd Robbins</t>
  </si>
  <si>
    <t>Charlie Kirker</t>
  </si>
  <si>
    <t>Olly Mc Cormick</t>
  </si>
  <si>
    <t>Chloe Doggett</t>
  </si>
  <si>
    <t>Georgia Pickles</t>
  </si>
  <si>
    <t>Rebecca Webb</t>
  </si>
  <si>
    <t>5G</t>
  </si>
  <si>
    <t>4B</t>
  </si>
  <si>
    <t>13B</t>
  </si>
  <si>
    <t>1B</t>
  </si>
  <si>
    <t>12B</t>
  </si>
  <si>
    <t>2G</t>
  </si>
  <si>
    <t/>
  </si>
  <si>
    <t>6B</t>
  </si>
  <si>
    <t>7G</t>
  </si>
  <si>
    <t>10G</t>
  </si>
  <si>
    <t>9G</t>
  </si>
  <si>
    <t>8G</t>
  </si>
  <si>
    <t>17B</t>
  </si>
  <si>
    <t>16B</t>
  </si>
  <si>
    <t>3B</t>
  </si>
  <si>
    <t>5B</t>
  </si>
  <si>
    <t>3G</t>
  </si>
  <si>
    <t>1G</t>
  </si>
  <si>
    <t>11B</t>
  </si>
  <si>
    <t>15B</t>
  </si>
  <si>
    <t>10B</t>
  </si>
  <si>
    <t>6G</t>
  </si>
  <si>
    <t>4G</t>
  </si>
  <si>
    <t>2B</t>
  </si>
  <si>
    <t>9B</t>
  </si>
  <si>
    <t>8B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</si>
</sst>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ss.0"/>
    <numFmt numFmtId="167" formatCode="0.000"/>
    <numFmt numFmtId="168" formatCode="s"/>
    <numFmt numFmtId="169" formatCode="ss"/>
    <numFmt numFmtId="170" formatCode="[$-809]dd\ mmmm\ yyyy;@"/>
    <numFmt numFmtId="171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 style="thin"/>
      <bottom style="thin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165" fontId="3" fillId="0" borderId="13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165" fontId="3" fillId="0" borderId="19" xfId="0" applyNumberFormat="1" applyFont="1" applyBorder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32" borderId="22" xfId="0" applyFont="1" applyFill="1" applyBorder="1" applyAlignment="1" applyProtection="1">
      <alignment horizontal="center" vertical="top" wrapText="1"/>
      <protection/>
    </xf>
    <xf numFmtId="0" fontId="2" fillId="32" borderId="23" xfId="0" applyFont="1" applyFill="1" applyBorder="1" applyAlignment="1" applyProtection="1">
      <alignment horizontal="center" vertical="top" wrapText="1"/>
      <protection/>
    </xf>
    <xf numFmtId="0" fontId="2" fillId="32" borderId="11" xfId="0" applyFont="1" applyFill="1" applyBorder="1" applyAlignment="1" applyProtection="1">
      <alignment horizontal="center" vertical="top" wrapText="1"/>
      <protection/>
    </xf>
    <xf numFmtId="0" fontId="3" fillId="32" borderId="16" xfId="0" applyFont="1" applyFill="1" applyBorder="1" applyAlignment="1" applyProtection="1" quotePrefix="1">
      <alignment horizontal="center"/>
      <protection/>
    </xf>
    <xf numFmtId="0" fontId="4" fillId="32" borderId="18" xfId="0" applyFont="1" applyFill="1" applyBorder="1" applyAlignment="1" applyProtection="1">
      <alignment horizontal="center"/>
      <protection/>
    </xf>
    <xf numFmtId="0" fontId="4" fillId="32" borderId="24" xfId="0" applyFont="1" applyFill="1" applyBorder="1" applyAlignment="1" applyProtection="1">
      <alignment horizontal="center"/>
      <protection/>
    </xf>
    <xf numFmtId="0" fontId="3" fillId="32" borderId="19" xfId="0" applyFont="1" applyFill="1" applyBorder="1" applyAlignment="1" applyProtection="1" quotePrefix="1">
      <alignment horizontal="center"/>
      <protection/>
    </xf>
    <xf numFmtId="0" fontId="4" fillId="32" borderId="21" xfId="0" applyFont="1" applyFill="1" applyBorder="1" applyAlignment="1" applyProtection="1">
      <alignment horizontal="center"/>
      <protection/>
    </xf>
    <xf numFmtId="0" fontId="4" fillId="32" borderId="25" xfId="0" applyFont="1" applyFill="1" applyBorder="1" applyAlignment="1" applyProtection="1">
      <alignment horizontal="center"/>
      <protection/>
    </xf>
    <xf numFmtId="0" fontId="2" fillId="32" borderId="22" xfId="0" applyFont="1" applyFill="1" applyBorder="1" applyAlignment="1" applyProtection="1">
      <alignment horizontal="center" vertical="top"/>
      <protection/>
    </xf>
    <xf numFmtId="0" fontId="2" fillId="32" borderId="26" xfId="0" applyFont="1" applyFill="1" applyBorder="1" applyAlignment="1" applyProtection="1">
      <alignment horizontal="center" vertical="top"/>
      <protection/>
    </xf>
    <xf numFmtId="0" fontId="2" fillId="32" borderId="26" xfId="0" applyFont="1" applyFill="1" applyBorder="1" applyAlignment="1" applyProtection="1">
      <alignment horizontal="center" vertical="top" wrapText="1"/>
      <protection/>
    </xf>
    <xf numFmtId="0" fontId="2" fillId="32" borderId="23" xfId="0" applyFont="1" applyFill="1" applyBorder="1" applyAlignment="1" applyProtection="1">
      <alignment horizontal="center" vertical="top"/>
      <protection/>
    </xf>
    <xf numFmtId="0" fontId="2" fillId="4" borderId="22" xfId="0" applyFont="1" applyFill="1" applyBorder="1" applyAlignment="1" applyProtection="1">
      <alignment horizontal="center" vertical="top" wrapText="1"/>
      <protection/>
    </xf>
    <xf numFmtId="0" fontId="2" fillId="4" borderId="23" xfId="0" applyFont="1" applyFill="1" applyBorder="1" applyAlignment="1" applyProtection="1">
      <alignment horizontal="center" vertical="top"/>
      <protection/>
    </xf>
    <xf numFmtId="2" fontId="2" fillId="4" borderId="22" xfId="0" applyNumberFormat="1" applyFont="1" applyFill="1" applyBorder="1" applyAlignment="1" applyProtection="1">
      <alignment horizontal="center" vertical="top"/>
      <protection/>
    </xf>
    <xf numFmtId="0" fontId="3" fillId="4" borderId="18" xfId="0" applyFont="1" applyFill="1" applyBorder="1" applyAlignment="1" applyProtection="1">
      <alignment horizontal="center"/>
      <protection/>
    </xf>
    <xf numFmtId="0" fontId="3" fillId="4" borderId="21" xfId="0" applyFont="1" applyFill="1" applyBorder="1" applyAlignment="1" applyProtection="1">
      <alignment horizontal="center"/>
      <protection/>
    </xf>
    <xf numFmtId="0" fontId="2" fillId="6" borderId="22" xfId="0" applyFont="1" applyFill="1" applyBorder="1" applyAlignment="1" applyProtection="1">
      <alignment horizontal="center" vertical="top"/>
      <protection/>
    </xf>
    <xf numFmtId="0" fontId="2" fillId="6" borderId="23" xfId="0" applyFont="1" applyFill="1" applyBorder="1" applyAlignment="1" applyProtection="1">
      <alignment horizontal="center" vertical="top"/>
      <protection/>
    </xf>
    <xf numFmtId="0" fontId="3" fillId="6" borderId="18" xfId="0" applyFont="1" applyFill="1" applyBorder="1" applyAlignment="1" applyProtection="1">
      <alignment horizontal="center"/>
      <protection/>
    </xf>
    <xf numFmtId="0" fontId="3" fillId="6" borderId="21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 vertical="top"/>
      <protection/>
    </xf>
    <xf numFmtId="0" fontId="2" fillId="6" borderId="23" xfId="0" applyFont="1" applyFill="1" applyBorder="1" applyAlignment="1" applyProtection="1">
      <alignment horizontal="center" vertical="top" textRotation="90"/>
      <protection/>
    </xf>
    <xf numFmtId="0" fontId="2" fillId="6" borderId="22" xfId="0" applyFont="1" applyFill="1" applyBorder="1" applyAlignment="1" applyProtection="1">
      <alignment horizontal="center" vertical="top" wrapText="1"/>
      <protection/>
    </xf>
    <xf numFmtId="0" fontId="3" fillId="6" borderId="17" xfId="0" applyFont="1" applyFill="1" applyBorder="1" applyAlignment="1" applyProtection="1">
      <alignment horizontal="center"/>
      <protection/>
    </xf>
    <xf numFmtId="0" fontId="3" fillId="6" borderId="18" xfId="0" applyFont="1" applyFill="1" applyBorder="1" applyAlignment="1" applyProtection="1" quotePrefix="1">
      <alignment horizontal="center"/>
      <protection/>
    </xf>
    <xf numFmtId="0" fontId="3" fillId="6" borderId="20" xfId="0" applyFont="1" applyFill="1" applyBorder="1" applyAlignment="1" applyProtection="1">
      <alignment horizontal="center"/>
      <protection/>
    </xf>
    <xf numFmtId="0" fontId="3" fillId="6" borderId="21" xfId="0" applyFont="1" applyFill="1" applyBorder="1" applyAlignment="1" applyProtection="1" quotePrefix="1">
      <alignment horizontal="center"/>
      <protection/>
    </xf>
    <xf numFmtId="0" fontId="2" fillId="4" borderId="26" xfId="0" applyFont="1" applyFill="1" applyBorder="1" applyAlignment="1" applyProtection="1">
      <alignment horizontal="center" vertical="top"/>
      <protection/>
    </xf>
    <xf numFmtId="0" fontId="2" fillId="4" borderId="23" xfId="0" applyFont="1" applyFill="1" applyBorder="1" applyAlignment="1" applyProtection="1">
      <alignment horizontal="center" vertical="top" textRotation="90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 quotePrefix="1">
      <alignment horizontal="center"/>
      <protection/>
    </xf>
    <xf numFmtId="0" fontId="3" fillId="4" borderId="20" xfId="0" applyFont="1" applyFill="1" applyBorder="1" applyAlignment="1" applyProtection="1">
      <alignment horizontal="center"/>
      <protection/>
    </xf>
    <xf numFmtId="0" fontId="3" fillId="4" borderId="21" xfId="0" applyFont="1" applyFill="1" applyBorder="1" applyAlignment="1" applyProtection="1" quotePrefix="1">
      <alignment horizontal="center"/>
      <protection/>
    </xf>
    <xf numFmtId="0" fontId="4" fillId="32" borderId="17" xfId="0" applyFont="1" applyFill="1" applyBorder="1" applyAlignment="1" applyProtection="1">
      <alignment horizontal="center"/>
      <protection/>
    </xf>
    <xf numFmtId="0" fontId="4" fillId="32" borderId="20" xfId="0" applyFont="1" applyFill="1" applyBorder="1" applyAlignment="1" applyProtection="1">
      <alignment horizontal="center"/>
      <protection/>
    </xf>
    <xf numFmtId="0" fontId="10" fillId="32" borderId="23" xfId="0" applyFont="1" applyFill="1" applyBorder="1" applyAlignment="1" applyProtection="1">
      <alignment horizontal="center" textRotation="90"/>
      <protection/>
    </xf>
    <xf numFmtId="0" fontId="0" fillId="6" borderId="17" xfId="0" applyFont="1" applyFill="1" applyBorder="1" applyAlignment="1" applyProtection="1">
      <alignment horizontal="center"/>
      <protection/>
    </xf>
    <xf numFmtId="0" fontId="0" fillId="6" borderId="20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2" fillId="32" borderId="18" xfId="0" applyFont="1" applyFill="1" applyBorder="1" applyAlignment="1" applyProtection="1" quotePrefix="1">
      <alignment horizontal="center"/>
      <protection/>
    </xf>
    <xf numFmtId="0" fontId="2" fillId="32" borderId="21" xfId="0" applyFont="1" applyFill="1" applyBorder="1" applyAlignment="1" applyProtection="1" quotePrefix="1">
      <alignment horizontal="center"/>
      <protection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" fontId="2" fillId="6" borderId="22" xfId="0" applyNumberFormat="1" applyFont="1" applyFill="1" applyBorder="1" applyAlignment="1" applyProtection="1">
      <alignment horizontal="center" vertical="top"/>
      <protection/>
    </xf>
    <xf numFmtId="0" fontId="2" fillId="32" borderId="23" xfId="0" applyFont="1" applyFill="1" applyBorder="1" applyAlignment="1" applyProtection="1">
      <alignment horizontal="center" vertical="top" textRotation="90"/>
      <protection/>
    </xf>
    <xf numFmtId="0" fontId="3" fillId="32" borderId="27" xfId="0" applyFont="1" applyFill="1" applyBorder="1" applyAlignment="1" applyProtection="1" quotePrefix="1">
      <alignment horizontal="center"/>
      <protection/>
    </xf>
    <xf numFmtId="15" fontId="2" fillId="0" borderId="0" xfId="0" applyNumberFormat="1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">
    <dxf>
      <fill>
        <patternFill>
          <bgColor rgb="FFB18641"/>
        </patternFill>
      </fill>
    </dxf>
    <dxf>
      <fill>
        <patternFill>
          <bgColor indexed="22"/>
        </patternFill>
      </fill>
    </dxf>
    <dxf>
      <fill>
        <patternFill>
          <bgColor rgb="FFFFD7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rgb="FFB18641"/>
        </patternFill>
      </fill>
    </dxf>
    <dxf>
      <fill>
        <patternFill>
          <bgColor indexed="22"/>
        </patternFill>
      </fill>
    </dxf>
    <dxf>
      <fill>
        <patternFill>
          <bgColor rgb="FFFFD700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B18641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B18641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B18641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0"/>
    <pageSetUpPr fitToPage="1"/>
  </sheetPr>
  <dimension ref="A1:T34"/>
  <sheetViews>
    <sheetView showZeros="0" tabSelected="1" zoomScalePageLayoutView="0" workbookViewId="0" topLeftCell="A1">
      <selection activeCell="R1" sqref="A1:AC1"/>
    </sheetView>
  </sheetViews>
  <sheetFormatPr defaultColWidth="9.140625" defaultRowHeight="12.75"/>
  <cols>
    <col min="1" max="1" width="4.28125" style="8" customWidth="1"/>
    <col min="2" max="2" width="20.140625" style="8" customWidth="1"/>
    <col min="3" max="3" width="3.28125" style="14" customWidth="1"/>
    <col min="4" max="4" width="18.00390625" style="8" bestFit="1" customWidth="1"/>
    <col min="5" max="5" width="6.28125" style="14" customWidth="1"/>
    <col min="6" max="6" width="5.8515625" style="14" customWidth="1"/>
    <col min="7" max="7" width="6.7109375" style="14" customWidth="1"/>
    <col min="8" max="8" width="5.7109375" style="14" customWidth="1"/>
    <col min="9" max="9" width="7.421875" style="14" customWidth="1"/>
    <col min="10" max="10" width="5.8515625" style="14" customWidth="1"/>
    <col min="11" max="11" width="6.00390625" style="14" customWidth="1"/>
    <col min="12" max="12" width="5.8515625" style="14" customWidth="1"/>
    <col min="13" max="13" width="8.421875" style="14" bestFit="1" customWidth="1"/>
    <col min="14" max="14" width="10.28125" style="14" customWidth="1"/>
    <col min="15" max="15" width="9.140625" style="14" hidden="1" customWidth="1"/>
    <col min="16" max="16" width="8.28125" style="14" customWidth="1"/>
    <col min="17" max="17" width="8.28125" style="14" bestFit="1" customWidth="1"/>
    <col min="18" max="20" width="9.8515625" style="8" customWidth="1"/>
    <col min="21" max="16384" width="9.140625" style="8" customWidth="1"/>
  </cols>
  <sheetData>
    <row r="1" spans="1:17" s="41" customFormat="1" ht="22.5" customHeigh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2:17" ht="12.75">
      <c r="B2" s="10"/>
      <c r="C2" s="11"/>
      <c r="D2" s="10"/>
      <c r="E2" s="12"/>
      <c r="F2" s="126" t="s">
        <v>49</v>
      </c>
      <c r="G2" s="126"/>
      <c r="H2" s="126"/>
      <c r="I2" s="126"/>
      <c r="J2" s="126"/>
      <c r="K2" s="12"/>
      <c r="L2" s="12"/>
      <c r="M2" s="12"/>
      <c r="N2" s="12"/>
      <c r="O2" s="12"/>
      <c r="P2" s="12"/>
      <c r="Q2" s="12"/>
    </row>
    <row r="3" spans="1:17" ht="12.75">
      <c r="A3" s="10"/>
      <c r="B3" s="7"/>
      <c r="C3" s="11"/>
      <c r="D3" s="10"/>
      <c r="E3" s="12"/>
      <c r="F3" s="12"/>
      <c r="G3" s="12"/>
      <c r="K3" s="12"/>
      <c r="O3" s="11"/>
      <c r="P3" s="42"/>
      <c r="Q3" s="43"/>
    </row>
    <row r="4" spans="1:17" ht="12.75">
      <c r="A4" s="16" t="s">
        <v>22</v>
      </c>
      <c r="B4" s="16"/>
      <c r="C4" s="9" t="s">
        <v>48</v>
      </c>
      <c r="E4" s="17" t="s">
        <v>20</v>
      </c>
      <c r="F4" s="18"/>
      <c r="G4" s="19" t="s">
        <v>19</v>
      </c>
      <c r="J4" s="12"/>
      <c r="K4" s="12"/>
      <c r="L4" s="12"/>
      <c r="M4" s="17" t="s">
        <v>30</v>
      </c>
      <c r="N4" s="124">
        <v>40797</v>
      </c>
      <c r="O4" s="12"/>
      <c r="Q4" s="12"/>
    </row>
    <row r="5" spans="1:17" ht="12.75">
      <c r="A5" s="16" t="s">
        <v>23</v>
      </c>
      <c r="B5" s="16"/>
      <c r="C5" s="9" t="s">
        <v>60</v>
      </c>
      <c r="E5" s="17" t="s">
        <v>21</v>
      </c>
      <c r="F5" s="18"/>
      <c r="G5" s="19"/>
      <c r="J5" s="12"/>
      <c r="K5" s="12"/>
      <c r="L5" s="12"/>
      <c r="M5" s="12"/>
      <c r="N5" s="12"/>
      <c r="O5" s="12"/>
      <c r="P5" s="12"/>
      <c r="Q5" s="12"/>
    </row>
    <row r="6" spans="1:20" s="23" customFormat="1" ht="38.25" customHeight="1">
      <c r="A6" s="70" t="s">
        <v>0</v>
      </c>
      <c r="B6" s="71" t="s">
        <v>1</v>
      </c>
      <c r="C6" s="72" t="s">
        <v>27</v>
      </c>
      <c r="D6" s="73" t="s">
        <v>2</v>
      </c>
      <c r="E6" s="79" t="s">
        <v>3</v>
      </c>
      <c r="F6" s="80" t="s">
        <v>6</v>
      </c>
      <c r="G6" s="79" t="s">
        <v>4</v>
      </c>
      <c r="H6" s="80" t="s">
        <v>6</v>
      </c>
      <c r="I6" s="74" t="s">
        <v>17</v>
      </c>
      <c r="J6" s="75" t="s">
        <v>6</v>
      </c>
      <c r="K6" s="76" t="s">
        <v>5</v>
      </c>
      <c r="L6" s="75" t="s">
        <v>6</v>
      </c>
      <c r="M6" s="61" t="s">
        <v>16</v>
      </c>
      <c r="N6" s="62" t="s">
        <v>56</v>
      </c>
      <c r="O6" s="63" t="s">
        <v>13</v>
      </c>
      <c r="P6" s="61" t="s">
        <v>14</v>
      </c>
      <c r="Q6" s="62" t="s">
        <v>57</v>
      </c>
      <c r="R6" s="22"/>
      <c r="S6" s="8"/>
      <c r="T6" s="8"/>
    </row>
    <row r="7" spans="1:20" s="29" customFormat="1" ht="12.75">
      <c r="A7" s="44">
        <v>1</v>
      </c>
      <c r="B7" s="45" t="s">
        <v>64</v>
      </c>
      <c r="C7" s="46" t="s">
        <v>29</v>
      </c>
      <c r="D7" s="47" t="s">
        <v>58</v>
      </c>
      <c r="E7" s="54">
        <v>16</v>
      </c>
      <c r="F7" s="81">
        <v>41</v>
      </c>
      <c r="G7" s="56">
        <v>0.0021087962962962965</v>
      </c>
      <c r="H7" s="81">
        <v>58</v>
      </c>
      <c r="I7" s="58">
        <v>3.19</v>
      </c>
      <c r="J7" s="77">
        <v>44</v>
      </c>
      <c r="K7" s="58">
        <v>11.57</v>
      </c>
      <c r="L7" s="77">
        <v>31</v>
      </c>
      <c r="M7" s="64">
        <v>133</v>
      </c>
      <c r="N7" s="65" t="s">
        <v>145</v>
      </c>
      <c r="O7" s="66" t="s">
        <v>8</v>
      </c>
      <c r="P7" s="64">
        <v>452</v>
      </c>
      <c r="Q7" s="116">
        <v>1</v>
      </c>
      <c r="R7" s="25"/>
      <c r="S7" s="8"/>
      <c r="T7" s="8"/>
    </row>
    <row r="8" spans="1:20" s="29" customFormat="1" ht="12.75">
      <c r="A8" s="48">
        <v>13</v>
      </c>
      <c r="B8" s="49" t="s">
        <v>65</v>
      </c>
      <c r="C8" s="50" t="s">
        <v>28</v>
      </c>
      <c r="D8" s="51" t="s">
        <v>58</v>
      </c>
      <c r="E8" s="55"/>
      <c r="F8" s="82">
        <v>0</v>
      </c>
      <c r="G8" s="57">
        <v>0.001979166666666667</v>
      </c>
      <c r="H8" s="82">
        <v>64</v>
      </c>
      <c r="I8" s="59">
        <v>3.21</v>
      </c>
      <c r="J8" s="78">
        <v>45</v>
      </c>
      <c r="K8" s="59">
        <v>15.22</v>
      </c>
      <c r="L8" s="78">
        <v>45</v>
      </c>
      <c r="M8" s="67">
        <v>154</v>
      </c>
      <c r="N8" s="68" t="s">
        <v>146</v>
      </c>
      <c r="O8" s="69" t="s">
        <v>9</v>
      </c>
      <c r="P8" s="67">
        <v>452</v>
      </c>
      <c r="Q8" s="117">
        <v>1</v>
      </c>
      <c r="S8" s="8"/>
      <c r="T8" s="8"/>
    </row>
    <row r="9" spans="1:20" s="29" customFormat="1" ht="12.75">
      <c r="A9" s="48">
        <v>14</v>
      </c>
      <c r="B9" s="49" t="s">
        <v>66</v>
      </c>
      <c r="C9" s="50" t="s">
        <v>28</v>
      </c>
      <c r="D9" s="51" t="s">
        <v>58</v>
      </c>
      <c r="E9" s="55">
        <v>17.3</v>
      </c>
      <c r="F9" s="82">
        <v>28</v>
      </c>
      <c r="G9" s="57"/>
      <c r="H9" s="82">
        <v>0</v>
      </c>
      <c r="I9" s="59">
        <v>2.82</v>
      </c>
      <c r="J9" s="78">
        <v>32</v>
      </c>
      <c r="K9" s="59">
        <v>18.01</v>
      </c>
      <c r="L9" s="78">
        <v>57</v>
      </c>
      <c r="M9" s="67">
        <v>117</v>
      </c>
      <c r="N9" s="68" t="s">
        <v>147</v>
      </c>
      <c r="O9" s="69" t="s">
        <v>10</v>
      </c>
      <c r="P9" s="67">
        <v>239</v>
      </c>
      <c r="Q9" s="117">
        <v>0</v>
      </c>
      <c r="S9" s="8"/>
      <c r="T9" s="8"/>
    </row>
    <row r="10" spans="1:20" s="29" customFormat="1" ht="12.75">
      <c r="A10" s="48">
        <v>15</v>
      </c>
      <c r="B10" s="49" t="s">
        <v>67</v>
      </c>
      <c r="C10" s="50" t="s">
        <v>28</v>
      </c>
      <c r="D10" s="51" t="s">
        <v>58</v>
      </c>
      <c r="E10" s="55">
        <v>15.1</v>
      </c>
      <c r="F10" s="82">
        <v>51</v>
      </c>
      <c r="G10" s="57">
        <v>0.001935185185185185</v>
      </c>
      <c r="H10" s="82">
        <v>66</v>
      </c>
      <c r="I10" s="59">
        <v>3.58</v>
      </c>
      <c r="J10" s="78">
        <v>57</v>
      </c>
      <c r="K10" s="59">
        <v>14.37</v>
      </c>
      <c r="L10" s="78">
        <v>42</v>
      </c>
      <c r="M10" s="67">
        <v>165</v>
      </c>
      <c r="N10" s="68" t="s">
        <v>148</v>
      </c>
      <c r="O10" s="69" t="s">
        <v>9</v>
      </c>
      <c r="P10" s="67">
        <v>452</v>
      </c>
      <c r="Q10" s="117">
        <v>1</v>
      </c>
      <c r="S10" s="8"/>
      <c r="T10" s="8"/>
    </row>
    <row r="11" spans="1:20" s="29" customFormat="1" ht="12.75">
      <c r="A11" s="48">
        <v>16</v>
      </c>
      <c r="B11" s="49" t="s">
        <v>68</v>
      </c>
      <c r="C11" s="50" t="s">
        <v>28</v>
      </c>
      <c r="D11" s="51" t="s">
        <v>58</v>
      </c>
      <c r="E11" s="55">
        <v>15.5</v>
      </c>
      <c r="F11" s="82">
        <v>46</v>
      </c>
      <c r="G11" s="57">
        <v>0.00209375</v>
      </c>
      <c r="H11" s="82">
        <v>59</v>
      </c>
      <c r="I11" s="59">
        <v>3.12</v>
      </c>
      <c r="J11" s="78">
        <v>42</v>
      </c>
      <c r="K11" s="59">
        <v>9.19</v>
      </c>
      <c r="L11" s="78">
        <v>21</v>
      </c>
      <c r="M11" s="67">
        <v>122</v>
      </c>
      <c r="N11" s="68" t="s">
        <v>149</v>
      </c>
      <c r="O11" s="69" t="s">
        <v>8</v>
      </c>
      <c r="P11" s="67">
        <v>239</v>
      </c>
      <c r="Q11" s="117">
        <v>0</v>
      </c>
      <c r="S11" s="8"/>
      <c r="T11" s="8"/>
    </row>
    <row r="12" spans="1:20" s="29" customFormat="1" ht="12.75">
      <c r="A12" s="48">
        <v>2</v>
      </c>
      <c r="B12" s="49" t="s">
        <v>69</v>
      </c>
      <c r="C12" s="50" t="s">
        <v>29</v>
      </c>
      <c r="D12" s="51" t="s">
        <v>52</v>
      </c>
      <c r="E12" s="55">
        <v>14.8</v>
      </c>
      <c r="F12" s="82">
        <v>57</v>
      </c>
      <c r="G12" s="57"/>
      <c r="H12" s="82">
        <v>0</v>
      </c>
      <c r="I12" s="59">
        <v>3.62</v>
      </c>
      <c r="J12" s="78">
        <v>58</v>
      </c>
      <c r="K12" s="59">
        <v>11.37</v>
      </c>
      <c r="L12" s="78">
        <v>30</v>
      </c>
      <c r="M12" s="67">
        <v>145</v>
      </c>
      <c r="N12" s="68" t="s">
        <v>150</v>
      </c>
      <c r="O12" s="69" t="s">
        <v>8</v>
      </c>
      <c r="P12" s="67">
        <v>145</v>
      </c>
      <c r="Q12" s="117">
        <v>0</v>
      </c>
      <c r="S12" s="8"/>
      <c r="T12" s="8"/>
    </row>
    <row r="13" spans="1:20" s="29" customFormat="1" ht="12.75">
      <c r="A13" s="48">
        <v>18</v>
      </c>
      <c r="B13" s="49" t="s">
        <v>70</v>
      </c>
      <c r="C13" s="50" t="s">
        <v>28</v>
      </c>
      <c r="D13" s="51" t="s">
        <v>59</v>
      </c>
      <c r="E13" s="55">
        <v>14.7</v>
      </c>
      <c r="F13" s="82">
        <v>59</v>
      </c>
      <c r="G13" s="57"/>
      <c r="H13" s="82">
        <v>0</v>
      </c>
      <c r="I13" s="59">
        <v>3.56</v>
      </c>
      <c r="J13" s="78">
        <v>56</v>
      </c>
      <c r="K13" s="59">
        <v>12.3</v>
      </c>
      <c r="L13" s="78">
        <v>34</v>
      </c>
      <c r="M13" s="67">
        <v>149</v>
      </c>
      <c r="N13" s="68" t="s">
        <v>152</v>
      </c>
      <c r="O13" s="69" t="s">
        <v>8</v>
      </c>
      <c r="P13" s="67">
        <v>149</v>
      </c>
      <c r="Q13" s="117">
        <v>0</v>
      </c>
      <c r="S13" s="8"/>
      <c r="T13" s="8"/>
    </row>
    <row r="14" spans="1:20" s="29" customFormat="1" ht="12.75">
      <c r="A14" s="48">
        <v>3</v>
      </c>
      <c r="B14" s="49" t="s">
        <v>71</v>
      </c>
      <c r="C14" s="50" t="s">
        <v>29</v>
      </c>
      <c r="D14" s="51" t="s">
        <v>54</v>
      </c>
      <c r="E14" s="55">
        <v>16.9</v>
      </c>
      <c r="F14" s="82">
        <v>32</v>
      </c>
      <c r="G14" s="57">
        <v>0.002277777777777778</v>
      </c>
      <c r="H14" s="82">
        <v>51</v>
      </c>
      <c r="I14" s="59">
        <v>3.07</v>
      </c>
      <c r="J14" s="78">
        <v>40</v>
      </c>
      <c r="K14" s="59">
        <v>11.92</v>
      </c>
      <c r="L14" s="78">
        <v>32</v>
      </c>
      <c r="M14" s="67">
        <v>123</v>
      </c>
      <c r="N14" s="68" t="s">
        <v>153</v>
      </c>
      <c r="O14" s="69" t="s">
        <v>8</v>
      </c>
      <c r="P14" s="67">
        <v>395</v>
      </c>
      <c r="Q14" s="117">
        <v>5</v>
      </c>
      <c r="S14" s="8"/>
      <c r="T14" s="8"/>
    </row>
    <row r="15" spans="1:20" s="29" customFormat="1" ht="12.75">
      <c r="A15" s="48">
        <v>4</v>
      </c>
      <c r="B15" s="49" t="s">
        <v>72</v>
      </c>
      <c r="C15" s="50" t="s">
        <v>29</v>
      </c>
      <c r="D15" s="51" t="s">
        <v>54</v>
      </c>
      <c r="E15" s="55">
        <v>19.3</v>
      </c>
      <c r="F15" s="82">
        <v>9</v>
      </c>
      <c r="G15" s="57">
        <v>0.0025289351851851853</v>
      </c>
      <c r="H15" s="82">
        <v>40</v>
      </c>
      <c r="I15" s="59">
        <v>2.48</v>
      </c>
      <c r="J15" s="78">
        <v>20</v>
      </c>
      <c r="K15" s="59">
        <v>6.86</v>
      </c>
      <c r="L15" s="78">
        <v>16</v>
      </c>
      <c r="M15" s="67">
        <v>76</v>
      </c>
      <c r="N15" s="68" t="s">
        <v>154</v>
      </c>
      <c r="O15" s="69" t="s">
        <v>7</v>
      </c>
      <c r="P15" s="67">
        <v>0</v>
      </c>
      <c r="Q15" s="117">
        <v>0</v>
      </c>
      <c r="S15" s="8"/>
      <c r="T15" s="8"/>
    </row>
    <row r="16" spans="1:20" s="29" customFormat="1" ht="12.75">
      <c r="A16" s="48">
        <v>5</v>
      </c>
      <c r="B16" s="49" t="s">
        <v>73</v>
      </c>
      <c r="C16" s="50" t="s">
        <v>29</v>
      </c>
      <c r="D16" s="51" t="s">
        <v>54</v>
      </c>
      <c r="E16" s="55">
        <v>16.8</v>
      </c>
      <c r="F16" s="82">
        <v>33</v>
      </c>
      <c r="G16" s="57">
        <v>0.002483796296296296</v>
      </c>
      <c r="H16" s="82">
        <v>42</v>
      </c>
      <c r="I16" s="59">
        <v>2.82</v>
      </c>
      <c r="J16" s="78">
        <v>32</v>
      </c>
      <c r="K16" s="59">
        <v>10.07</v>
      </c>
      <c r="L16" s="78">
        <v>25</v>
      </c>
      <c r="M16" s="67">
        <v>99</v>
      </c>
      <c r="N16" s="68" t="s">
        <v>155</v>
      </c>
      <c r="O16" s="69" t="s">
        <v>10</v>
      </c>
      <c r="P16" s="67">
        <v>283</v>
      </c>
      <c r="Q16" s="117">
        <v>6</v>
      </c>
      <c r="S16" s="8"/>
      <c r="T16" s="8"/>
    </row>
    <row r="17" spans="1:20" s="29" customFormat="1" ht="12.75">
      <c r="A17" s="48">
        <v>6</v>
      </c>
      <c r="B17" s="49" t="s">
        <v>144</v>
      </c>
      <c r="C17" s="50" t="s">
        <v>29</v>
      </c>
      <c r="D17" s="51" t="s">
        <v>54</v>
      </c>
      <c r="E17" s="55">
        <v>18</v>
      </c>
      <c r="F17" s="82">
        <v>21</v>
      </c>
      <c r="G17" s="57">
        <v>0.002483796296296296</v>
      </c>
      <c r="H17" s="82">
        <v>42</v>
      </c>
      <c r="I17" s="59">
        <v>3.03</v>
      </c>
      <c r="J17" s="78">
        <v>39</v>
      </c>
      <c r="K17" s="59">
        <v>11.86</v>
      </c>
      <c r="L17" s="78">
        <v>32</v>
      </c>
      <c r="M17" s="67">
        <v>113</v>
      </c>
      <c r="N17" s="68" t="s">
        <v>156</v>
      </c>
      <c r="O17" s="69" t="s">
        <v>10</v>
      </c>
      <c r="P17" s="67">
        <v>395</v>
      </c>
      <c r="Q17" s="117">
        <v>5</v>
      </c>
      <c r="S17" s="8"/>
      <c r="T17" s="8"/>
    </row>
    <row r="18" spans="1:20" s="29" customFormat="1" ht="12.75">
      <c r="A18" s="48">
        <v>19</v>
      </c>
      <c r="B18" s="49" t="s">
        <v>74</v>
      </c>
      <c r="C18" s="50" t="s">
        <v>28</v>
      </c>
      <c r="D18" s="51" t="s">
        <v>54</v>
      </c>
      <c r="E18" s="55">
        <v>17.7</v>
      </c>
      <c r="F18" s="82">
        <v>24</v>
      </c>
      <c r="G18" s="57"/>
      <c r="H18" s="82">
        <v>0</v>
      </c>
      <c r="I18" s="59">
        <v>2.64</v>
      </c>
      <c r="J18" s="78">
        <v>26</v>
      </c>
      <c r="K18" s="59">
        <v>12.76</v>
      </c>
      <c r="L18" s="78">
        <v>36</v>
      </c>
      <c r="M18" s="67">
        <v>86</v>
      </c>
      <c r="N18" s="68" t="s">
        <v>157</v>
      </c>
      <c r="O18" s="69" t="s">
        <v>7</v>
      </c>
      <c r="P18" s="67">
        <v>283</v>
      </c>
      <c r="Q18" s="117">
        <v>6</v>
      </c>
      <c r="S18" s="8"/>
      <c r="T18" s="8"/>
    </row>
    <row r="19" spans="1:20" s="29" customFormat="1" ht="12.75">
      <c r="A19" s="48">
        <v>21</v>
      </c>
      <c r="B19" s="49" t="s">
        <v>76</v>
      </c>
      <c r="C19" s="50" t="s">
        <v>28</v>
      </c>
      <c r="D19" s="51" t="s">
        <v>54</v>
      </c>
      <c r="E19" s="55">
        <v>17.6</v>
      </c>
      <c r="F19" s="82">
        <v>25</v>
      </c>
      <c r="G19" s="57">
        <v>0.0021527777777777778</v>
      </c>
      <c r="H19" s="82">
        <v>57</v>
      </c>
      <c r="I19" s="59">
        <v>2.6</v>
      </c>
      <c r="J19" s="78">
        <v>24</v>
      </c>
      <c r="K19" s="59">
        <v>7.36</v>
      </c>
      <c r="L19" s="78">
        <v>17</v>
      </c>
      <c r="M19" s="67">
        <v>98</v>
      </c>
      <c r="N19" s="68" t="s">
        <v>158</v>
      </c>
      <c r="O19" s="69" t="s">
        <v>10</v>
      </c>
      <c r="P19" s="67">
        <v>283</v>
      </c>
      <c r="Q19" s="117">
        <v>6</v>
      </c>
      <c r="S19" s="8"/>
      <c r="T19" s="8"/>
    </row>
    <row r="20" spans="1:20" s="29" customFormat="1" ht="12.75">
      <c r="A20" s="48">
        <v>22</v>
      </c>
      <c r="B20" s="49" t="s">
        <v>77</v>
      </c>
      <c r="C20" s="50" t="s">
        <v>28</v>
      </c>
      <c r="D20" s="51" t="s">
        <v>54</v>
      </c>
      <c r="E20" s="55">
        <v>16.5</v>
      </c>
      <c r="F20" s="82">
        <v>36</v>
      </c>
      <c r="G20" s="57">
        <v>0.0021493055555555558</v>
      </c>
      <c r="H20" s="82">
        <v>57</v>
      </c>
      <c r="I20" s="59">
        <v>3.41</v>
      </c>
      <c r="J20" s="78">
        <v>51</v>
      </c>
      <c r="K20" s="59">
        <v>16.5</v>
      </c>
      <c r="L20" s="78">
        <v>51</v>
      </c>
      <c r="M20" s="67">
        <v>159</v>
      </c>
      <c r="N20" s="68" t="s">
        <v>159</v>
      </c>
      <c r="O20" s="69" t="s">
        <v>9</v>
      </c>
      <c r="P20" s="67">
        <v>395</v>
      </c>
      <c r="Q20" s="117">
        <v>5</v>
      </c>
      <c r="S20" s="8"/>
      <c r="T20" s="8"/>
    </row>
    <row r="21" spans="1:20" s="29" customFormat="1" ht="12.75">
      <c r="A21" s="48">
        <v>24</v>
      </c>
      <c r="B21" s="49" t="s">
        <v>78</v>
      </c>
      <c r="C21" s="50" t="s">
        <v>28</v>
      </c>
      <c r="D21" s="51" t="s">
        <v>61</v>
      </c>
      <c r="E21" s="55">
        <v>14.5</v>
      </c>
      <c r="F21" s="82">
        <v>63</v>
      </c>
      <c r="G21" s="57"/>
      <c r="H21" s="82">
        <v>0</v>
      </c>
      <c r="I21" s="59">
        <v>3.74</v>
      </c>
      <c r="J21" s="78">
        <v>62</v>
      </c>
      <c r="K21" s="59">
        <v>10.96</v>
      </c>
      <c r="L21" s="78">
        <v>28</v>
      </c>
      <c r="M21" s="67">
        <v>153</v>
      </c>
      <c r="N21" s="68" t="s">
        <v>160</v>
      </c>
      <c r="O21" s="69" t="s">
        <v>9</v>
      </c>
      <c r="P21" s="67">
        <v>153</v>
      </c>
      <c r="Q21" s="117">
        <v>0</v>
      </c>
      <c r="S21" s="8"/>
      <c r="T21" s="8"/>
    </row>
    <row r="22" spans="1:20" s="29" customFormat="1" ht="12.75">
      <c r="A22" s="48">
        <v>8</v>
      </c>
      <c r="B22" s="49" t="s">
        <v>79</v>
      </c>
      <c r="C22" s="50" t="s">
        <v>29</v>
      </c>
      <c r="D22" s="51" t="s">
        <v>53</v>
      </c>
      <c r="E22" s="55"/>
      <c r="F22" s="82">
        <v>0</v>
      </c>
      <c r="G22" s="57">
        <v>0.0020543981481481485</v>
      </c>
      <c r="H22" s="82">
        <v>61</v>
      </c>
      <c r="I22" s="59">
        <v>3.28</v>
      </c>
      <c r="J22" s="78">
        <v>47</v>
      </c>
      <c r="K22" s="59">
        <v>12.72</v>
      </c>
      <c r="L22" s="78">
        <v>35</v>
      </c>
      <c r="M22" s="67">
        <v>143</v>
      </c>
      <c r="N22" s="68" t="s">
        <v>161</v>
      </c>
      <c r="O22" s="69" t="s">
        <v>8</v>
      </c>
      <c r="P22" s="67">
        <v>416</v>
      </c>
      <c r="Q22" s="117">
        <v>3</v>
      </c>
      <c r="S22" s="8"/>
      <c r="T22" s="8"/>
    </row>
    <row r="23" spans="1:20" s="29" customFormat="1" ht="12.75">
      <c r="A23" s="48">
        <v>9</v>
      </c>
      <c r="B23" s="49" t="s">
        <v>80</v>
      </c>
      <c r="C23" s="50" t="s">
        <v>29</v>
      </c>
      <c r="D23" s="51" t="s">
        <v>53</v>
      </c>
      <c r="E23" s="55">
        <v>15.9</v>
      </c>
      <c r="F23" s="82">
        <v>42</v>
      </c>
      <c r="G23" s="57">
        <v>0.0022199074074074074</v>
      </c>
      <c r="H23" s="82">
        <v>54</v>
      </c>
      <c r="I23" s="59">
        <v>3.66</v>
      </c>
      <c r="J23" s="78">
        <v>60</v>
      </c>
      <c r="K23" s="59">
        <v>11.79</v>
      </c>
      <c r="L23" s="78">
        <v>32</v>
      </c>
      <c r="M23" s="67">
        <v>146</v>
      </c>
      <c r="N23" s="68" t="s">
        <v>162</v>
      </c>
      <c r="O23" s="69" t="s">
        <v>8</v>
      </c>
      <c r="P23" s="67">
        <v>416</v>
      </c>
      <c r="Q23" s="117">
        <v>3</v>
      </c>
      <c r="S23" s="8"/>
      <c r="T23" s="8"/>
    </row>
    <row r="24" spans="1:20" s="29" customFormat="1" ht="12.75">
      <c r="A24" s="48">
        <v>25</v>
      </c>
      <c r="B24" s="49" t="s">
        <v>81</v>
      </c>
      <c r="C24" s="50" t="s">
        <v>28</v>
      </c>
      <c r="D24" s="51" t="s">
        <v>53</v>
      </c>
      <c r="E24" s="55">
        <v>16</v>
      </c>
      <c r="F24" s="82">
        <v>41</v>
      </c>
      <c r="G24" s="57">
        <v>0.0022418981481481482</v>
      </c>
      <c r="H24" s="82">
        <v>53</v>
      </c>
      <c r="I24" s="59">
        <v>3.34</v>
      </c>
      <c r="J24" s="78">
        <v>49</v>
      </c>
      <c r="K24" s="59">
        <v>10.11</v>
      </c>
      <c r="L24" s="78">
        <v>25</v>
      </c>
      <c r="M24" s="67">
        <v>127</v>
      </c>
      <c r="N24" s="68" t="s">
        <v>163</v>
      </c>
      <c r="O24" s="69" t="s">
        <v>8</v>
      </c>
      <c r="P24" s="67">
        <v>416</v>
      </c>
      <c r="Q24" s="117">
        <v>3</v>
      </c>
      <c r="R24" s="8"/>
      <c r="S24" s="8"/>
      <c r="T24" s="8"/>
    </row>
    <row r="25" spans="1:20" s="29" customFormat="1" ht="12.75">
      <c r="A25" s="48">
        <v>26</v>
      </c>
      <c r="B25" s="49" t="s">
        <v>82</v>
      </c>
      <c r="C25" s="50" t="s">
        <v>28</v>
      </c>
      <c r="D25" s="51" t="s">
        <v>53</v>
      </c>
      <c r="E25" s="55">
        <v>17.3</v>
      </c>
      <c r="F25" s="82">
        <v>28</v>
      </c>
      <c r="G25" s="57">
        <v>0.0021643518518518518</v>
      </c>
      <c r="H25" s="82">
        <v>56</v>
      </c>
      <c r="I25" s="59">
        <v>2.63</v>
      </c>
      <c r="J25" s="78">
        <v>25</v>
      </c>
      <c r="K25" s="59">
        <v>11.19</v>
      </c>
      <c r="L25" s="78">
        <v>29</v>
      </c>
      <c r="M25" s="67">
        <v>110</v>
      </c>
      <c r="N25" s="68" t="s">
        <v>164</v>
      </c>
      <c r="O25" s="69" t="s">
        <v>10</v>
      </c>
      <c r="P25" s="67">
        <v>110</v>
      </c>
      <c r="Q25" s="117">
        <v>0</v>
      </c>
      <c r="R25" s="8"/>
      <c r="S25" s="8"/>
      <c r="T25" s="8"/>
    </row>
    <row r="26" spans="1:20" s="29" customFormat="1" ht="12.75">
      <c r="A26" s="48">
        <v>27</v>
      </c>
      <c r="B26" s="49" t="s">
        <v>83</v>
      </c>
      <c r="C26" s="50" t="s">
        <v>28</v>
      </c>
      <c r="D26" s="51" t="s">
        <v>40</v>
      </c>
      <c r="E26" s="55">
        <v>16.3</v>
      </c>
      <c r="F26" s="82">
        <v>38</v>
      </c>
      <c r="G26" s="57">
        <v>0.0021967592592592594</v>
      </c>
      <c r="H26" s="82">
        <v>55</v>
      </c>
      <c r="I26" s="59">
        <v>3.34</v>
      </c>
      <c r="J26" s="78">
        <v>49</v>
      </c>
      <c r="K26" s="59">
        <v>11.24</v>
      </c>
      <c r="L26" s="78">
        <v>29</v>
      </c>
      <c r="M26" s="67">
        <v>133</v>
      </c>
      <c r="N26" s="68" t="s">
        <v>165</v>
      </c>
      <c r="O26" s="69" t="s">
        <v>8</v>
      </c>
      <c r="P26" s="67">
        <v>133</v>
      </c>
      <c r="Q26" s="117">
        <v>0</v>
      </c>
      <c r="R26" s="8"/>
      <c r="S26" s="8"/>
      <c r="T26" s="8"/>
    </row>
    <row r="27" spans="1:20" s="29" customFormat="1" ht="12.75">
      <c r="A27" s="48">
        <v>10</v>
      </c>
      <c r="B27" s="49" t="s">
        <v>84</v>
      </c>
      <c r="C27" s="50" t="s">
        <v>29</v>
      </c>
      <c r="D27" s="51" t="s">
        <v>63</v>
      </c>
      <c r="E27" s="55">
        <v>16.3</v>
      </c>
      <c r="F27" s="82">
        <v>38</v>
      </c>
      <c r="G27" s="57">
        <v>0.0021539351851851854</v>
      </c>
      <c r="H27" s="82">
        <v>56</v>
      </c>
      <c r="I27" s="59">
        <v>3.49</v>
      </c>
      <c r="J27" s="78">
        <v>54</v>
      </c>
      <c r="K27" s="59">
        <v>8.67</v>
      </c>
      <c r="L27" s="78">
        <v>20</v>
      </c>
      <c r="M27" s="67">
        <v>130</v>
      </c>
      <c r="N27" s="68" t="s">
        <v>166</v>
      </c>
      <c r="O27" s="69" t="s">
        <v>8</v>
      </c>
      <c r="P27" s="67">
        <v>404</v>
      </c>
      <c r="Q27" s="117">
        <v>4</v>
      </c>
      <c r="R27" s="8"/>
      <c r="S27" s="8"/>
      <c r="T27" s="8"/>
    </row>
    <row r="28" spans="1:20" s="29" customFormat="1" ht="12.75">
      <c r="A28" s="48">
        <v>11</v>
      </c>
      <c r="B28" s="49" t="s">
        <v>85</v>
      </c>
      <c r="C28" s="50" t="s">
        <v>29</v>
      </c>
      <c r="D28" s="51" t="s">
        <v>63</v>
      </c>
      <c r="E28" s="55">
        <v>16.2</v>
      </c>
      <c r="F28" s="82">
        <v>39</v>
      </c>
      <c r="G28" s="57">
        <v>0.002390046296296296</v>
      </c>
      <c r="H28" s="82">
        <v>46</v>
      </c>
      <c r="I28" s="59">
        <v>3.3</v>
      </c>
      <c r="J28" s="78">
        <v>48</v>
      </c>
      <c r="K28" s="59">
        <v>14.57</v>
      </c>
      <c r="L28" s="78">
        <v>43</v>
      </c>
      <c r="M28" s="67">
        <v>137</v>
      </c>
      <c r="N28" s="68" t="s">
        <v>167</v>
      </c>
      <c r="O28" s="69" t="s">
        <v>8</v>
      </c>
      <c r="P28" s="67">
        <v>404</v>
      </c>
      <c r="Q28" s="117">
        <v>4</v>
      </c>
      <c r="R28" s="8"/>
      <c r="S28" s="8"/>
      <c r="T28" s="8"/>
    </row>
    <row r="29" spans="1:20" s="29" customFormat="1" ht="12.75">
      <c r="A29" s="48">
        <v>28</v>
      </c>
      <c r="B29" s="49" t="s">
        <v>87</v>
      </c>
      <c r="C29" s="52" t="s">
        <v>28</v>
      </c>
      <c r="D29" s="51" t="s">
        <v>63</v>
      </c>
      <c r="E29" s="55">
        <v>15.9</v>
      </c>
      <c r="F29" s="82">
        <v>42</v>
      </c>
      <c r="G29" s="57">
        <v>0.0021550925925925926</v>
      </c>
      <c r="H29" s="82">
        <v>56</v>
      </c>
      <c r="I29" s="59">
        <v>3.17</v>
      </c>
      <c r="J29" s="78">
        <v>43</v>
      </c>
      <c r="K29" s="59">
        <v>7.61</v>
      </c>
      <c r="L29" s="78">
        <v>18</v>
      </c>
      <c r="M29" s="67">
        <v>117</v>
      </c>
      <c r="N29" s="68" t="s">
        <v>147</v>
      </c>
      <c r="O29" s="69" t="s">
        <v>10</v>
      </c>
      <c r="P29" s="67">
        <v>0</v>
      </c>
      <c r="Q29" s="117">
        <v>0</v>
      </c>
      <c r="R29" s="8"/>
      <c r="S29" s="8"/>
      <c r="T29" s="8"/>
    </row>
    <row r="30" spans="1:20" s="29" customFormat="1" ht="12.75">
      <c r="A30" s="48">
        <v>29</v>
      </c>
      <c r="B30" s="49" t="s">
        <v>88</v>
      </c>
      <c r="C30" s="52" t="s">
        <v>28</v>
      </c>
      <c r="D30" s="51" t="s">
        <v>63</v>
      </c>
      <c r="E30" s="55">
        <v>16.8</v>
      </c>
      <c r="F30" s="82">
        <v>33</v>
      </c>
      <c r="G30" s="57">
        <v>0.002111111111111111</v>
      </c>
      <c r="H30" s="82">
        <v>58</v>
      </c>
      <c r="I30" s="59">
        <v>3.32</v>
      </c>
      <c r="J30" s="78">
        <v>48</v>
      </c>
      <c r="K30" s="59">
        <v>17.65</v>
      </c>
      <c r="L30" s="78">
        <v>55</v>
      </c>
      <c r="M30" s="67">
        <v>161</v>
      </c>
      <c r="N30" s="68" t="s">
        <v>168</v>
      </c>
      <c r="O30" s="69" t="s">
        <v>9</v>
      </c>
      <c r="P30" s="67">
        <v>450</v>
      </c>
      <c r="Q30" s="117">
        <v>2</v>
      </c>
      <c r="R30" s="8"/>
      <c r="S30" s="8"/>
      <c r="T30" s="8"/>
    </row>
    <row r="31" spans="1:20" s="29" customFormat="1" ht="12.75">
      <c r="A31" s="48">
        <v>30</v>
      </c>
      <c r="B31" s="49" t="s">
        <v>89</v>
      </c>
      <c r="C31" s="52" t="s">
        <v>28</v>
      </c>
      <c r="D31" s="51" t="s">
        <v>63</v>
      </c>
      <c r="E31" s="55">
        <v>17.1</v>
      </c>
      <c r="F31" s="82">
        <v>30</v>
      </c>
      <c r="G31" s="57">
        <v>0.0020358796296296297</v>
      </c>
      <c r="H31" s="82">
        <v>62</v>
      </c>
      <c r="I31" s="59">
        <v>3.08</v>
      </c>
      <c r="J31" s="78">
        <v>40</v>
      </c>
      <c r="K31" s="59">
        <v>12.65</v>
      </c>
      <c r="L31" s="78">
        <v>35</v>
      </c>
      <c r="M31" s="67">
        <v>137</v>
      </c>
      <c r="N31" s="68" t="s">
        <v>169</v>
      </c>
      <c r="O31" s="69" t="s">
        <v>8</v>
      </c>
      <c r="P31" s="67">
        <v>404</v>
      </c>
      <c r="Q31" s="117">
        <v>4</v>
      </c>
      <c r="R31" s="8"/>
      <c r="S31" s="8"/>
      <c r="T31" s="8"/>
    </row>
    <row r="32" spans="1:20" s="29" customFormat="1" ht="12.75">
      <c r="A32" s="48">
        <v>31</v>
      </c>
      <c r="B32" s="49" t="s">
        <v>90</v>
      </c>
      <c r="C32" s="52" t="s">
        <v>28</v>
      </c>
      <c r="D32" s="51" t="s">
        <v>63</v>
      </c>
      <c r="E32" s="55">
        <v>16</v>
      </c>
      <c r="F32" s="82">
        <v>41</v>
      </c>
      <c r="G32" s="57">
        <v>0.002189814814814815</v>
      </c>
      <c r="H32" s="82">
        <v>55</v>
      </c>
      <c r="I32" s="59">
        <v>3.67</v>
      </c>
      <c r="J32" s="78">
        <v>60</v>
      </c>
      <c r="K32" s="59">
        <v>12.39</v>
      </c>
      <c r="L32" s="78">
        <v>34</v>
      </c>
      <c r="M32" s="67">
        <v>149</v>
      </c>
      <c r="N32" s="68" t="s">
        <v>152</v>
      </c>
      <c r="O32" s="69" t="s">
        <v>8</v>
      </c>
      <c r="P32" s="67">
        <v>450</v>
      </c>
      <c r="Q32" s="117">
        <v>2</v>
      </c>
      <c r="R32" s="8"/>
      <c r="S32" s="8"/>
      <c r="T32" s="8"/>
    </row>
    <row r="33" spans="1:20" s="29" customFormat="1" ht="12.75">
      <c r="A33" s="48">
        <v>32</v>
      </c>
      <c r="B33" s="49" t="s">
        <v>91</v>
      </c>
      <c r="C33" s="52" t="s">
        <v>28</v>
      </c>
      <c r="D33" s="51" t="s">
        <v>63</v>
      </c>
      <c r="E33" s="55">
        <v>15.6</v>
      </c>
      <c r="F33" s="82">
        <v>45</v>
      </c>
      <c r="G33" s="57">
        <v>0.002127314814814815</v>
      </c>
      <c r="H33" s="82">
        <v>58</v>
      </c>
      <c r="I33" s="59">
        <v>3.23</v>
      </c>
      <c r="J33" s="78">
        <v>45</v>
      </c>
      <c r="K33" s="59">
        <v>13.18</v>
      </c>
      <c r="L33" s="78">
        <v>37</v>
      </c>
      <c r="M33" s="67">
        <v>140</v>
      </c>
      <c r="N33" s="68" t="s">
        <v>170</v>
      </c>
      <c r="O33" s="69" t="s">
        <v>8</v>
      </c>
      <c r="P33" s="67">
        <v>450</v>
      </c>
      <c r="Q33" s="117">
        <v>2</v>
      </c>
      <c r="R33" s="8"/>
      <c r="S33" s="8"/>
      <c r="T33" s="8"/>
    </row>
    <row r="34" ht="12.75">
      <c r="A34" s="31"/>
    </row>
  </sheetData>
  <sheetProtection insertColumns="0" insertRows="0"/>
  <mergeCells count="2">
    <mergeCell ref="A1:Q1"/>
    <mergeCell ref="F2:J2"/>
  </mergeCells>
  <conditionalFormatting sqref="N7:N33">
    <cfRule type="expression" priority="27" dxfId="2" stopIfTrue="1">
      <formula>OR(N7="1G",N7="1B")</formula>
    </cfRule>
    <cfRule type="expression" priority="28" dxfId="10" stopIfTrue="1">
      <formula>OR(N7="2G",N7="2B")</formula>
    </cfRule>
    <cfRule type="expression" priority="29" dxfId="0" stopIfTrue="1">
      <formula>OR(N7="3G",N7="3B")</formula>
    </cfRule>
  </conditionalFormatting>
  <conditionalFormatting sqref="Q7:Q33">
    <cfRule type="cellIs" priority="13" dxfId="0" operator="equal" stopIfTrue="1">
      <formula>3</formula>
    </cfRule>
    <cfRule type="cellIs" priority="14" dxfId="10" operator="equal">
      <formula>2</formula>
    </cfRule>
    <cfRule type="cellIs" priority="16" dxfId="2" operator="equal">
      <formula>1</formula>
    </cfRule>
  </conditionalFormatting>
  <conditionalFormatting sqref="B25">
    <cfRule type="expression" priority="7" dxfId="20">
      <formula>OR($N$10="3G",$N$10="3B")</formula>
    </cfRule>
    <cfRule type="expression" priority="8" dxfId="10">
      <formula>OR($N$10="2G",$N$10="2B")</formula>
    </cfRule>
    <cfRule type="expression" priority="9" dxfId="2">
      <formula>OR(N25="1G",N25="1B")</formula>
    </cfRule>
  </conditionalFormatting>
  <conditionalFormatting sqref="B7:B33">
    <cfRule type="expression" priority="10" dxfId="0">
      <formula>OR(N7="3G",N7="3B")</formula>
    </cfRule>
    <cfRule type="expression" priority="11" dxfId="10">
      <formula>OR(N7="2G",N7="2B")</formula>
    </cfRule>
    <cfRule type="expression" priority="12" dxfId="2">
      <formula>OR(N7="1G",N7="1B")</formula>
    </cfRule>
  </conditionalFormatting>
  <conditionalFormatting sqref="D7:D33">
    <cfRule type="expression" priority="1" dxfId="0">
      <formula>(Q7=3)</formula>
    </cfRule>
    <cfRule type="expression" priority="2" dxfId="10">
      <formula>(Q7=2)</formula>
    </cfRule>
    <cfRule type="expression" priority="3" dxfId="2">
      <formula>(Q7=1)</formula>
    </cfRule>
  </conditionalFormatting>
  <dataValidations count="2">
    <dataValidation type="list" allowBlank="1" showInputMessage="1" showErrorMessage="1" sqref="C7:C33">
      <formula1>MF</formula1>
    </dataValidation>
    <dataValidation type="list" allowBlank="1" showInputMessage="1" showErrorMessage="1" sqref="D7:D33">
      <formula1>Clubs</formula1>
    </dataValidation>
  </dataValidations>
  <printOptions horizontalCentered="1"/>
  <pageMargins left="0.7480314960629921" right="0.7480314960629921" top="0.4724409448818898" bottom="0.8661417322834646" header="0.4724409448818898" footer="0.35433070866141736"/>
  <pageSetup fitToHeight="2" fitToWidth="1" horizontalDpi="360" verticalDpi="360" orientation="landscape" paperSize="9" scale="93" r:id="rId1"/>
  <headerFooter alignWithMargins="0">
    <oddFooter>&amp;L&amp;8Point Scores in accordance with AAAE 5 Star Award Scheme 2000
Total Score sum of both field events and best track event
Mixed team score sum of highest 3 individual total scores&amp;C&amp;8Page &amp;P of &amp;N&amp;R&amp;8NT = No Throw 
NJ = No Jump
DNF = Did Not Finish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O17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4.28125" style="8" customWidth="1"/>
    <col min="2" max="2" width="17.8515625" style="8" customWidth="1"/>
    <col min="3" max="3" width="18.00390625" style="8" bestFit="1" customWidth="1"/>
    <col min="4" max="4" width="3.00390625" style="14" bestFit="1" customWidth="1"/>
    <col min="5" max="5" width="6.28125" style="14" customWidth="1"/>
    <col min="6" max="6" width="5.8515625" style="14" customWidth="1"/>
    <col min="7" max="7" width="3.421875" style="14" bestFit="1" customWidth="1"/>
    <col min="8" max="8" width="7.8515625" style="14" customWidth="1"/>
    <col min="9" max="9" width="5.8515625" style="14" customWidth="1"/>
    <col min="10" max="10" width="3.421875" style="14" bestFit="1" customWidth="1"/>
    <col min="11" max="11" width="6.7109375" style="14" customWidth="1"/>
    <col min="12" max="12" width="5.8515625" style="14" customWidth="1"/>
    <col min="13" max="13" width="3.421875" style="14" bestFit="1" customWidth="1"/>
    <col min="14" max="15" width="7.421875" style="14" customWidth="1"/>
    <col min="16" max="16" width="3.421875" style="14" bestFit="1" customWidth="1"/>
    <col min="17" max="17" width="7.421875" style="14" customWidth="1"/>
    <col min="18" max="18" width="5.8515625" style="14" customWidth="1"/>
    <col min="19" max="19" width="3.421875" style="14" bestFit="1" customWidth="1"/>
    <col min="20" max="20" width="6.00390625" style="14" customWidth="1"/>
    <col min="21" max="21" width="5.8515625" style="14" customWidth="1"/>
    <col min="22" max="22" width="3.421875" style="14" bestFit="1" customWidth="1"/>
    <col min="23" max="23" width="6.00390625" style="14" customWidth="1"/>
    <col min="24" max="24" width="5.8515625" style="14" customWidth="1"/>
    <col min="25" max="25" width="3.421875" style="14" bestFit="1" customWidth="1"/>
    <col min="26" max="26" width="9.7109375" style="14" bestFit="1" customWidth="1"/>
    <col min="27" max="28" width="7.28125" style="14" customWidth="1"/>
    <col min="29" max="29" width="0" style="14" hidden="1" customWidth="1"/>
    <col min="30" max="38" width="9.8515625" style="8" customWidth="1"/>
    <col min="39" max="40" width="9.140625" style="8" customWidth="1"/>
    <col min="41" max="41" width="6.28125" style="8" hidden="1" customWidth="1"/>
    <col min="42" max="16384" width="9.140625" style="8" customWidth="1"/>
  </cols>
  <sheetData>
    <row r="1" spans="1:29" ht="22.5" customHeigh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2.75">
      <c r="A2" s="9"/>
      <c r="B2" s="10"/>
      <c r="C2" s="10"/>
      <c r="D2" s="11"/>
      <c r="E2" s="12"/>
      <c r="F2" s="12"/>
      <c r="G2" s="12"/>
      <c r="H2" s="12"/>
      <c r="I2" s="127" t="s">
        <v>50</v>
      </c>
      <c r="J2" s="127"/>
      <c r="K2" s="127"/>
      <c r="L2" s="127"/>
      <c r="M2" s="127"/>
      <c r="N2" s="127"/>
      <c r="O2" s="127"/>
      <c r="P2" s="12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>
      <c r="A3" s="9"/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12"/>
      <c r="AB3" s="15"/>
      <c r="AC3" s="11"/>
    </row>
    <row r="4" spans="1:38" ht="12.75">
      <c r="A4" s="16" t="s">
        <v>22</v>
      </c>
      <c r="B4" s="16"/>
      <c r="C4" s="9" t="s">
        <v>48</v>
      </c>
      <c r="D4" s="12"/>
      <c r="H4" s="17" t="s">
        <v>20</v>
      </c>
      <c r="I4" s="18"/>
      <c r="K4" s="19" t="s">
        <v>19</v>
      </c>
      <c r="O4" s="12"/>
      <c r="Q4" s="12"/>
      <c r="R4" s="12"/>
      <c r="T4" s="12"/>
      <c r="U4" s="12"/>
      <c r="W4" s="18"/>
      <c r="X4" s="18" t="s">
        <v>30</v>
      </c>
      <c r="Z4" s="124">
        <v>40797</v>
      </c>
      <c r="AA4" s="19"/>
      <c r="AB4" s="12"/>
      <c r="AD4" s="14"/>
      <c r="AE4" s="14"/>
      <c r="AF4" s="14"/>
      <c r="AG4" s="14"/>
      <c r="AH4" s="14"/>
      <c r="AI4" s="14"/>
      <c r="AJ4" s="14"/>
      <c r="AK4" s="14"/>
      <c r="AL4" s="14"/>
    </row>
    <row r="5" spans="1:29" ht="12.75">
      <c r="A5" s="16" t="s">
        <v>23</v>
      </c>
      <c r="B5" s="16"/>
      <c r="C5" s="9" t="s">
        <v>60</v>
      </c>
      <c r="D5" s="12"/>
      <c r="H5" s="17" t="s">
        <v>21</v>
      </c>
      <c r="I5" s="18"/>
      <c r="K5" s="19"/>
      <c r="O5" s="12"/>
      <c r="Q5" s="12"/>
      <c r="R5" s="12"/>
      <c r="T5" s="12"/>
      <c r="U5" s="12"/>
      <c r="W5" s="12"/>
      <c r="X5" s="12"/>
      <c r="Z5" s="12"/>
      <c r="AA5" s="12"/>
      <c r="AB5" s="12"/>
      <c r="AC5" s="12"/>
    </row>
    <row r="6" spans="1:41" s="23" customFormat="1" ht="43.5">
      <c r="A6" s="70" t="s">
        <v>0</v>
      </c>
      <c r="B6" s="71" t="s">
        <v>1</v>
      </c>
      <c r="C6" s="71" t="s">
        <v>2</v>
      </c>
      <c r="D6" s="111" t="s">
        <v>55</v>
      </c>
      <c r="E6" s="79" t="s">
        <v>3</v>
      </c>
      <c r="F6" s="96" t="s">
        <v>6</v>
      </c>
      <c r="G6" s="97" t="s">
        <v>47</v>
      </c>
      <c r="H6" s="98" t="s">
        <v>41</v>
      </c>
      <c r="I6" s="96" t="s">
        <v>6</v>
      </c>
      <c r="J6" s="97" t="s">
        <v>47</v>
      </c>
      <c r="K6" s="79" t="s">
        <v>4</v>
      </c>
      <c r="L6" s="96" t="s">
        <v>6</v>
      </c>
      <c r="M6" s="97" t="s">
        <v>47</v>
      </c>
      <c r="N6" s="74" t="s">
        <v>17</v>
      </c>
      <c r="O6" s="103" t="s">
        <v>6</v>
      </c>
      <c r="P6" s="104" t="s">
        <v>47</v>
      </c>
      <c r="Q6" s="74" t="s">
        <v>18</v>
      </c>
      <c r="R6" s="103" t="s">
        <v>6</v>
      </c>
      <c r="S6" s="104" t="s">
        <v>47</v>
      </c>
      <c r="T6" s="76" t="s">
        <v>12</v>
      </c>
      <c r="U6" s="103" t="s">
        <v>6</v>
      </c>
      <c r="V6" s="104" t="s">
        <v>47</v>
      </c>
      <c r="W6" s="76" t="s">
        <v>5</v>
      </c>
      <c r="X6" s="103" t="s">
        <v>6</v>
      </c>
      <c r="Y6" s="104" t="s">
        <v>47</v>
      </c>
      <c r="Z6" s="61" t="s">
        <v>16</v>
      </c>
      <c r="AA6" s="72" t="s">
        <v>38</v>
      </c>
      <c r="AB6" s="62" t="s">
        <v>39</v>
      </c>
      <c r="AC6" s="21" t="s">
        <v>13</v>
      </c>
      <c r="AD6" s="22"/>
      <c r="AE6" s="22"/>
      <c r="AF6" s="22"/>
      <c r="AG6" s="22"/>
      <c r="AH6" s="22"/>
      <c r="AI6" s="22"/>
      <c r="AJ6" s="22"/>
      <c r="AK6" s="22"/>
      <c r="AL6" s="22"/>
      <c r="AO6" s="3" t="s">
        <v>33</v>
      </c>
    </row>
    <row r="7" spans="1:41" s="29" customFormat="1" ht="12.75">
      <c r="A7" s="44">
        <v>20</v>
      </c>
      <c r="B7" s="83" t="s">
        <v>75</v>
      </c>
      <c r="C7" s="84" t="s">
        <v>54</v>
      </c>
      <c r="D7" s="85" t="s">
        <v>32</v>
      </c>
      <c r="E7" s="92">
        <v>15.1</v>
      </c>
      <c r="F7" s="99">
        <v>51</v>
      </c>
      <c r="G7" s="100">
        <v>0</v>
      </c>
      <c r="H7" s="92"/>
      <c r="I7" s="99">
        <v>0</v>
      </c>
      <c r="J7" s="100">
        <v>0</v>
      </c>
      <c r="K7" s="56">
        <v>0.002135416666666667</v>
      </c>
      <c r="L7" s="99">
        <v>57</v>
      </c>
      <c r="M7" s="100">
        <v>0</v>
      </c>
      <c r="N7" s="94">
        <v>3.75</v>
      </c>
      <c r="O7" s="105">
        <v>63</v>
      </c>
      <c r="P7" s="106">
        <v>0</v>
      </c>
      <c r="Q7" s="94"/>
      <c r="R7" s="105">
        <v>0</v>
      </c>
      <c r="S7" s="106">
        <v>0</v>
      </c>
      <c r="T7" s="94">
        <v>4.71</v>
      </c>
      <c r="U7" s="105">
        <v>38</v>
      </c>
      <c r="V7" s="106">
        <v>0</v>
      </c>
      <c r="W7" s="94"/>
      <c r="X7" s="105">
        <v>0</v>
      </c>
      <c r="Y7" s="106">
        <v>0</v>
      </c>
      <c r="Z7" s="64">
        <v>158</v>
      </c>
      <c r="AA7" s="109">
        <v>7</v>
      </c>
      <c r="AB7" s="65">
        <v>7</v>
      </c>
      <c r="AC7" s="2" t="s">
        <v>8</v>
      </c>
      <c r="AD7" s="25"/>
      <c r="AE7" s="25"/>
      <c r="AF7" s="25"/>
      <c r="AG7" s="25"/>
      <c r="AH7" s="25"/>
      <c r="AI7" s="25"/>
      <c r="AJ7" s="25"/>
      <c r="AK7" s="25"/>
      <c r="AL7" s="25"/>
      <c r="AO7" s="4">
        <f>IF(D7="C",Z7,0)</f>
        <v>158</v>
      </c>
    </row>
    <row r="8" spans="1:41" s="29" customFormat="1" ht="12.75">
      <c r="A8" s="86">
        <v>58</v>
      </c>
      <c r="B8" s="87" t="s">
        <v>93</v>
      </c>
      <c r="C8" s="88" t="s">
        <v>54</v>
      </c>
      <c r="D8" s="89" t="s">
        <v>32</v>
      </c>
      <c r="E8" s="93">
        <v>16.2</v>
      </c>
      <c r="F8" s="101">
        <v>39</v>
      </c>
      <c r="G8" s="102">
        <v>0</v>
      </c>
      <c r="H8" s="93"/>
      <c r="I8" s="101">
        <v>0</v>
      </c>
      <c r="J8" s="102">
        <v>0</v>
      </c>
      <c r="K8" s="57">
        <v>0.002211805555555556</v>
      </c>
      <c r="L8" s="101">
        <v>54</v>
      </c>
      <c r="M8" s="102">
        <v>0</v>
      </c>
      <c r="N8" s="95">
        <v>2.93</v>
      </c>
      <c r="O8" s="107">
        <v>35</v>
      </c>
      <c r="P8" s="108">
        <v>0</v>
      </c>
      <c r="Q8" s="95"/>
      <c r="R8" s="107">
        <v>0</v>
      </c>
      <c r="S8" s="108">
        <v>0</v>
      </c>
      <c r="T8" s="95"/>
      <c r="U8" s="107">
        <v>0</v>
      </c>
      <c r="V8" s="108">
        <v>0</v>
      </c>
      <c r="W8" s="95">
        <v>10</v>
      </c>
      <c r="X8" s="107">
        <v>25</v>
      </c>
      <c r="Y8" s="108">
        <v>0</v>
      </c>
      <c r="Z8" s="67">
        <v>114</v>
      </c>
      <c r="AA8" s="110">
        <v>9</v>
      </c>
      <c r="AB8" s="68">
        <v>9</v>
      </c>
      <c r="AC8" s="2" t="s">
        <v>7</v>
      </c>
      <c r="AO8" s="4">
        <f>IF(D8="C",Z8,0)</f>
        <v>114</v>
      </c>
    </row>
    <row r="9" spans="1:41" s="29" customFormat="1" ht="12.75">
      <c r="A9" s="86">
        <v>59</v>
      </c>
      <c r="B9" s="87" t="s">
        <v>94</v>
      </c>
      <c r="C9" s="88" t="s">
        <v>54</v>
      </c>
      <c r="D9" s="89" t="s">
        <v>32</v>
      </c>
      <c r="E9" s="93">
        <v>16</v>
      </c>
      <c r="F9" s="101">
        <v>41</v>
      </c>
      <c r="G9" s="102">
        <v>0</v>
      </c>
      <c r="H9" s="93"/>
      <c r="I9" s="101">
        <v>0</v>
      </c>
      <c r="J9" s="102">
        <v>0</v>
      </c>
      <c r="K9" s="57">
        <v>0.0022638888888888886</v>
      </c>
      <c r="L9" s="101">
        <v>52</v>
      </c>
      <c r="M9" s="102">
        <v>0</v>
      </c>
      <c r="N9" s="95">
        <v>3.15</v>
      </c>
      <c r="O9" s="107">
        <v>43</v>
      </c>
      <c r="P9" s="108">
        <v>0</v>
      </c>
      <c r="Q9" s="95"/>
      <c r="R9" s="107">
        <v>0</v>
      </c>
      <c r="S9" s="108">
        <v>0</v>
      </c>
      <c r="T9" s="95"/>
      <c r="U9" s="107">
        <v>0</v>
      </c>
      <c r="V9" s="108">
        <v>0</v>
      </c>
      <c r="W9" s="95">
        <v>2.44</v>
      </c>
      <c r="X9" s="107">
        <v>0</v>
      </c>
      <c r="Y9" s="108">
        <v>0</v>
      </c>
      <c r="Z9" s="67">
        <v>95</v>
      </c>
      <c r="AA9" s="110">
        <v>10</v>
      </c>
      <c r="AB9" s="68">
        <v>10</v>
      </c>
      <c r="AC9" s="2" t="s">
        <v>7</v>
      </c>
      <c r="AO9" s="4">
        <f>IF(D9="C",Z9,0)</f>
        <v>95</v>
      </c>
    </row>
    <row r="10" spans="1:41" s="29" customFormat="1" ht="12.75">
      <c r="A10" s="60">
        <v>60</v>
      </c>
      <c r="B10" s="87" t="s">
        <v>141</v>
      </c>
      <c r="C10" s="88" t="s">
        <v>40</v>
      </c>
      <c r="D10" s="89" t="s">
        <v>32</v>
      </c>
      <c r="E10" s="93"/>
      <c r="F10" s="101">
        <v>0</v>
      </c>
      <c r="G10" s="102">
        <v>0</v>
      </c>
      <c r="H10" s="93">
        <v>13.1</v>
      </c>
      <c r="I10" s="101">
        <v>77</v>
      </c>
      <c r="J10" s="102" t="s">
        <v>44</v>
      </c>
      <c r="K10" s="57"/>
      <c r="L10" s="101">
        <v>0</v>
      </c>
      <c r="M10" s="102">
        <v>0</v>
      </c>
      <c r="N10" s="95">
        <v>4.5</v>
      </c>
      <c r="O10" s="107">
        <v>76</v>
      </c>
      <c r="P10" s="108" t="s">
        <v>44</v>
      </c>
      <c r="Q10" s="95"/>
      <c r="R10" s="107">
        <v>0</v>
      </c>
      <c r="S10" s="108">
        <v>0</v>
      </c>
      <c r="T10" s="95">
        <v>7.14</v>
      </c>
      <c r="U10" s="107">
        <v>62</v>
      </c>
      <c r="V10" s="108" t="s">
        <v>46</v>
      </c>
      <c r="W10" s="95"/>
      <c r="X10" s="107">
        <v>0</v>
      </c>
      <c r="Y10" s="108">
        <v>0</v>
      </c>
      <c r="Z10" s="67">
        <v>215</v>
      </c>
      <c r="AA10" s="110">
        <v>1</v>
      </c>
      <c r="AB10" s="68">
        <v>1</v>
      </c>
      <c r="AC10" s="2" t="s">
        <v>9</v>
      </c>
      <c r="AM10" s="30"/>
      <c r="AO10" s="4">
        <f>IF(D10="C",Z10,0)</f>
        <v>215</v>
      </c>
    </row>
    <row r="11" spans="1:41" s="29" customFormat="1" ht="12.75">
      <c r="A11" s="60">
        <v>61</v>
      </c>
      <c r="B11" s="87" t="s">
        <v>95</v>
      </c>
      <c r="C11" s="88" t="s">
        <v>63</v>
      </c>
      <c r="D11" s="89" t="s">
        <v>32</v>
      </c>
      <c r="E11" s="93">
        <v>14.5</v>
      </c>
      <c r="F11" s="101">
        <v>63</v>
      </c>
      <c r="G11" s="102">
        <v>0</v>
      </c>
      <c r="H11" s="93"/>
      <c r="I11" s="101">
        <v>0</v>
      </c>
      <c r="J11" s="102">
        <v>0</v>
      </c>
      <c r="K11" s="57"/>
      <c r="L11" s="101">
        <v>0</v>
      </c>
      <c r="M11" s="102">
        <v>0</v>
      </c>
      <c r="N11" s="95">
        <v>4.3</v>
      </c>
      <c r="O11" s="107">
        <v>74</v>
      </c>
      <c r="P11" s="108" t="s">
        <v>46</v>
      </c>
      <c r="Q11" s="95"/>
      <c r="R11" s="107">
        <v>0</v>
      </c>
      <c r="S11" s="108">
        <v>0</v>
      </c>
      <c r="T11" s="95"/>
      <c r="U11" s="107">
        <v>0</v>
      </c>
      <c r="V11" s="108">
        <v>0</v>
      </c>
      <c r="W11" s="95">
        <v>21.74</v>
      </c>
      <c r="X11" s="107">
        <v>69</v>
      </c>
      <c r="Y11" s="108" t="s">
        <v>46</v>
      </c>
      <c r="Z11" s="67">
        <v>206</v>
      </c>
      <c r="AA11" s="110">
        <v>3</v>
      </c>
      <c r="AB11" s="68">
        <v>3</v>
      </c>
      <c r="AC11" s="2" t="s">
        <v>9</v>
      </c>
      <c r="AM11" s="30"/>
      <c r="AO11" s="4">
        <f aca="true" t="shared" si="0" ref="AO11:AO16">IF(D11="C",Z11,0)</f>
        <v>206</v>
      </c>
    </row>
    <row r="12" spans="1:41" s="29" customFormat="1" ht="12.75">
      <c r="A12" s="60">
        <v>62</v>
      </c>
      <c r="B12" s="87" t="s">
        <v>96</v>
      </c>
      <c r="C12" s="88" t="s">
        <v>63</v>
      </c>
      <c r="D12" s="89" t="s">
        <v>32</v>
      </c>
      <c r="E12" s="93">
        <v>15.9</v>
      </c>
      <c r="F12" s="101">
        <v>42</v>
      </c>
      <c r="G12" s="102">
        <v>0</v>
      </c>
      <c r="H12" s="93"/>
      <c r="I12" s="101">
        <v>0</v>
      </c>
      <c r="J12" s="102">
        <v>0</v>
      </c>
      <c r="K12" s="57"/>
      <c r="L12" s="101">
        <v>0</v>
      </c>
      <c r="M12" s="102">
        <v>0</v>
      </c>
      <c r="N12" s="95">
        <v>2.95</v>
      </c>
      <c r="O12" s="107">
        <v>36</v>
      </c>
      <c r="P12" s="108">
        <v>0</v>
      </c>
      <c r="Q12" s="95"/>
      <c r="R12" s="107">
        <v>0</v>
      </c>
      <c r="S12" s="108">
        <v>0</v>
      </c>
      <c r="T12" s="95">
        <v>4.95</v>
      </c>
      <c r="U12" s="107">
        <v>40</v>
      </c>
      <c r="V12" s="108">
        <v>0</v>
      </c>
      <c r="W12" s="95"/>
      <c r="X12" s="107">
        <v>0</v>
      </c>
      <c r="Y12" s="108">
        <v>0</v>
      </c>
      <c r="Z12" s="67">
        <v>118</v>
      </c>
      <c r="AA12" s="110">
        <v>8</v>
      </c>
      <c r="AB12" s="68">
        <v>8</v>
      </c>
      <c r="AC12" s="2" t="s">
        <v>7</v>
      </c>
      <c r="AM12" s="30"/>
      <c r="AO12" s="4">
        <f t="shared" si="0"/>
        <v>118</v>
      </c>
    </row>
    <row r="13" spans="1:41" s="29" customFormat="1" ht="12.75">
      <c r="A13" s="60">
        <v>63</v>
      </c>
      <c r="B13" s="87" t="s">
        <v>97</v>
      </c>
      <c r="C13" s="88" t="s">
        <v>63</v>
      </c>
      <c r="D13" s="89" t="s">
        <v>32</v>
      </c>
      <c r="E13" s="93">
        <v>14.6</v>
      </c>
      <c r="F13" s="101">
        <v>61</v>
      </c>
      <c r="G13" s="102">
        <v>0</v>
      </c>
      <c r="H13" s="93"/>
      <c r="I13" s="101">
        <v>0</v>
      </c>
      <c r="J13" s="102">
        <v>0</v>
      </c>
      <c r="K13" s="57">
        <v>0.0018067129629629629</v>
      </c>
      <c r="L13" s="101">
        <v>71</v>
      </c>
      <c r="M13" s="102">
        <v>0</v>
      </c>
      <c r="N13" s="95">
        <v>4.16</v>
      </c>
      <c r="O13" s="107">
        <v>72</v>
      </c>
      <c r="P13" s="108" t="s">
        <v>46</v>
      </c>
      <c r="Q13" s="95"/>
      <c r="R13" s="107">
        <v>0</v>
      </c>
      <c r="S13" s="108">
        <v>0</v>
      </c>
      <c r="T13" s="95"/>
      <c r="U13" s="107">
        <v>0</v>
      </c>
      <c r="V13" s="108">
        <v>0</v>
      </c>
      <c r="W13" s="95">
        <v>23.06</v>
      </c>
      <c r="X13" s="107">
        <v>71</v>
      </c>
      <c r="Y13" s="108" t="s">
        <v>46</v>
      </c>
      <c r="Z13" s="67">
        <v>214</v>
      </c>
      <c r="AA13" s="110">
        <v>2</v>
      </c>
      <c r="AB13" s="68">
        <v>2</v>
      </c>
      <c r="AC13" s="2" t="s">
        <v>9</v>
      </c>
      <c r="AM13" s="30"/>
      <c r="AO13" s="4">
        <f t="shared" si="0"/>
        <v>214</v>
      </c>
    </row>
    <row r="14" spans="1:41" s="29" customFormat="1" ht="12.75">
      <c r="A14" s="60">
        <v>64</v>
      </c>
      <c r="B14" s="87" t="s">
        <v>98</v>
      </c>
      <c r="C14" s="88" t="s">
        <v>63</v>
      </c>
      <c r="D14" s="89" t="s">
        <v>32</v>
      </c>
      <c r="E14" s="93"/>
      <c r="F14" s="101">
        <v>0</v>
      </c>
      <c r="G14" s="102">
        <v>0</v>
      </c>
      <c r="H14" s="93"/>
      <c r="I14" s="101">
        <v>0</v>
      </c>
      <c r="J14" s="102">
        <v>0</v>
      </c>
      <c r="K14" s="57">
        <v>0.001790509259259259</v>
      </c>
      <c r="L14" s="101">
        <v>72</v>
      </c>
      <c r="M14" s="102" t="s">
        <v>46</v>
      </c>
      <c r="N14" s="95">
        <v>3.96</v>
      </c>
      <c r="O14" s="107">
        <v>69</v>
      </c>
      <c r="P14" s="108">
        <v>0</v>
      </c>
      <c r="Q14" s="95"/>
      <c r="R14" s="107">
        <v>0</v>
      </c>
      <c r="S14" s="108">
        <v>0</v>
      </c>
      <c r="T14" s="95"/>
      <c r="U14" s="107">
        <v>0</v>
      </c>
      <c r="V14" s="108">
        <v>0</v>
      </c>
      <c r="W14" s="95">
        <v>19.24</v>
      </c>
      <c r="X14" s="107">
        <v>61</v>
      </c>
      <c r="Y14" s="108">
        <v>0</v>
      </c>
      <c r="Z14" s="67">
        <v>202</v>
      </c>
      <c r="AA14" s="110">
        <v>4</v>
      </c>
      <c r="AB14" s="68">
        <v>4</v>
      </c>
      <c r="AC14" s="2" t="s">
        <v>9</v>
      </c>
      <c r="AM14" s="30"/>
      <c r="AO14" s="4">
        <f t="shared" si="0"/>
        <v>202</v>
      </c>
    </row>
    <row r="15" spans="1:41" s="29" customFormat="1" ht="12.75">
      <c r="A15" s="60">
        <v>65</v>
      </c>
      <c r="B15" s="87" t="s">
        <v>99</v>
      </c>
      <c r="C15" s="88" t="s">
        <v>63</v>
      </c>
      <c r="D15" s="89" t="s">
        <v>32</v>
      </c>
      <c r="E15" s="93"/>
      <c r="F15" s="101">
        <v>0</v>
      </c>
      <c r="G15" s="102">
        <v>0</v>
      </c>
      <c r="H15" s="93"/>
      <c r="I15" s="101">
        <v>0</v>
      </c>
      <c r="J15" s="102">
        <v>0</v>
      </c>
      <c r="K15" s="57">
        <v>0.0017523148148148148</v>
      </c>
      <c r="L15" s="101">
        <v>74</v>
      </c>
      <c r="M15" s="102" t="s">
        <v>46</v>
      </c>
      <c r="N15" s="95"/>
      <c r="O15" s="107">
        <v>0</v>
      </c>
      <c r="P15" s="108">
        <v>0</v>
      </c>
      <c r="Q15" s="95">
        <v>1.21</v>
      </c>
      <c r="R15" s="107">
        <v>57</v>
      </c>
      <c r="S15" s="108">
        <v>0</v>
      </c>
      <c r="T15" s="95">
        <v>4.56</v>
      </c>
      <c r="U15" s="107">
        <v>36</v>
      </c>
      <c r="V15" s="108">
        <v>0</v>
      </c>
      <c r="W15" s="95"/>
      <c r="X15" s="107">
        <v>0</v>
      </c>
      <c r="Y15" s="108">
        <v>0</v>
      </c>
      <c r="Z15" s="67">
        <v>167</v>
      </c>
      <c r="AA15" s="110">
        <v>6</v>
      </c>
      <c r="AB15" s="68">
        <v>6</v>
      </c>
      <c r="AC15" s="2" t="s">
        <v>8</v>
      </c>
      <c r="AM15" s="30"/>
      <c r="AO15" s="4">
        <f t="shared" si="0"/>
        <v>167</v>
      </c>
    </row>
    <row r="16" spans="1:41" s="29" customFormat="1" ht="12.75">
      <c r="A16" s="86">
        <v>57</v>
      </c>
      <c r="B16" s="87" t="s">
        <v>92</v>
      </c>
      <c r="C16" s="88" t="s">
        <v>58</v>
      </c>
      <c r="D16" s="89" t="s">
        <v>32</v>
      </c>
      <c r="E16" s="93"/>
      <c r="F16" s="101"/>
      <c r="G16" s="102">
        <v>0</v>
      </c>
      <c r="H16" s="93"/>
      <c r="I16" s="101">
        <v>0</v>
      </c>
      <c r="J16" s="102">
        <v>0</v>
      </c>
      <c r="K16" s="57">
        <v>0.001769675925925926</v>
      </c>
      <c r="L16" s="101">
        <v>73</v>
      </c>
      <c r="M16" s="102" t="s">
        <v>46</v>
      </c>
      <c r="N16" s="95">
        <v>3.66</v>
      </c>
      <c r="O16" s="107">
        <v>60</v>
      </c>
      <c r="P16" s="108">
        <v>0</v>
      </c>
      <c r="Q16" s="95"/>
      <c r="R16" s="107">
        <v>0</v>
      </c>
      <c r="S16" s="108">
        <v>0</v>
      </c>
      <c r="T16" s="95">
        <v>5.42</v>
      </c>
      <c r="U16" s="107">
        <v>45</v>
      </c>
      <c r="V16" s="108">
        <v>0</v>
      </c>
      <c r="W16" s="95"/>
      <c r="X16" s="107">
        <v>0</v>
      </c>
      <c r="Y16" s="108">
        <v>0</v>
      </c>
      <c r="Z16" s="67">
        <v>178</v>
      </c>
      <c r="AA16" s="110">
        <v>5</v>
      </c>
      <c r="AB16" s="68">
        <v>5</v>
      </c>
      <c r="AC16" s="2" t="s">
        <v>8</v>
      </c>
      <c r="AM16" s="30"/>
      <c r="AO16" s="4">
        <f t="shared" si="0"/>
        <v>178</v>
      </c>
    </row>
    <row r="17" spans="1:28" ht="12.75">
      <c r="A17" s="31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</sheetData>
  <sheetProtection insertColumns="0" insertRows="0"/>
  <mergeCells count="2">
    <mergeCell ref="A1:AC1"/>
    <mergeCell ref="I2:P2"/>
  </mergeCells>
  <conditionalFormatting sqref="AA7:AB16">
    <cfRule type="cellIs" priority="4" dxfId="2" operator="equal" stopIfTrue="1">
      <formula>1</formula>
    </cfRule>
    <cfRule type="cellIs" priority="5" dxfId="10" operator="equal" stopIfTrue="1">
      <formula>2</formula>
    </cfRule>
    <cfRule type="cellIs" priority="6" dxfId="0" operator="equal" stopIfTrue="1">
      <formula>3</formula>
    </cfRule>
  </conditionalFormatting>
  <conditionalFormatting sqref="B7">
    <cfRule type="expression" priority="1" dxfId="20">
      <formula>OR(N7="3G",N7="3B")</formula>
    </cfRule>
    <cfRule type="expression" priority="2" dxfId="10">
      <formula>OR(N7="2G",N7="2B")</formula>
    </cfRule>
    <cfRule type="expression" priority="3" dxfId="2">
      <formula>OR(N7="1G",N7="1B")</formula>
    </cfRule>
  </conditionalFormatting>
  <dataValidations count="2">
    <dataValidation type="list" allowBlank="1" showInputMessage="1" showErrorMessage="1" sqref="C7:C16">
      <formula1>Clubs</formula1>
    </dataValidation>
    <dataValidation type="list" allowBlank="1" showInputMessage="1" showErrorMessage="1" sqref="D7:D16">
      <formula1>CO</formula1>
    </dataValidation>
  </dataValidations>
  <printOptions horizontalCentered="1"/>
  <pageMargins left="0.4330708661417323" right="0.4330708661417323" top="0.5118110236220472" bottom="0.984251968503937" header="0.5118110236220472" footer="0.5118110236220472"/>
  <pageSetup horizontalDpi="600" verticalDpi="600" orientation="landscape" paperSize="9" scale="73" r:id="rId1"/>
  <headerFooter alignWithMargins="0">
    <oddFooter>&amp;L&amp;8Point Scores in accordance with AAAE 5 Star Award Scheme 2000
AAA Grade Tables 2009/2010&amp;R&amp;8NT = No Throw
NJ = No Jump
DNF = Did Not Finish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33"/>
    <pageSetUpPr fitToPage="1"/>
  </sheetPr>
  <dimension ref="A1:AO26"/>
  <sheetViews>
    <sheetView showZeros="0" zoomScalePageLayoutView="0" workbookViewId="0" topLeftCell="A1">
      <selection activeCell="A26" sqref="A26:IV30"/>
    </sheetView>
  </sheetViews>
  <sheetFormatPr defaultColWidth="9.140625" defaultRowHeight="12.75"/>
  <cols>
    <col min="1" max="1" width="4.28125" style="8" customWidth="1"/>
    <col min="2" max="2" width="20.57421875" style="8" customWidth="1"/>
    <col min="3" max="3" width="18.00390625" style="8" bestFit="1" customWidth="1"/>
    <col min="4" max="4" width="3.00390625" style="14" bestFit="1" customWidth="1"/>
    <col min="5" max="5" width="6.28125" style="14" customWidth="1"/>
    <col min="6" max="6" width="5.8515625" style="14" customWidth="1"/>
    <col min="7" max="7" width="3.421875" style="14" bestFit="1" customWidth="1"/>
    <col min="8" max="8" width="7.8515625" style="14" customWidth="1"/>
    <col min="9" max="9" width="5.8515625" style="14" customWidth="1"/>
    <col min="10" max="10" width="3.421875" style="14" bestFit="1" customWidth="1"/>
    <col min="11" max="11" width="6.7109375" style="14" customWidth="1"/>
    <col min="12" max="12" width="5.8515625" style="14" customWidth="1"/>
    <col min="13" max="13" width="3.421875" style="14" bestFit="1" customWidth="1"/>
    <col min="14" max="15" width="7.421875" style="14" customWidth="1"/>
    <col min="16" max="16" width="3.421875" style="14" bestFit="1" customWidth="1"/>
    <col min="17" max="17" width="7.421875" style="14" customWidth="1"/>
    <col min="18" max="18" width="5.8515625" style="14" customWidth="1"/>
    <col min="19" max="19" width="3.421875" style="14" bestFit="1" customWidth="1"/>
    <col min="20" max="20" width="6.00390625" style="14" customWidth="1"/>
    <col min="21" max="21" width="5.8515625" style="14" customWidth="1"/>
    <col min="22" max="22" width="3.421875" style="14" bestFit="1" customWidth="1"/>
    <col min="23" max="23" width="6.00390625" style="14" customWidth="1"/>
    <col min="24" max="24" width="5.8515625" style="14" customWidth="1"/>
    <col min="25" max="25" width="3.421875" style="14" bestFit="1" customWidth="1"/>
    <col min="26" max="26" width="9.7109375" style="14" bestFit="1" customWidth="1"/>
    <col min="27" max="28" width="7.28125" style="14" customWidth="1"/>
    <col min="29" max="29" width="0" style="14" hidden="1" customWidth="1"/>
    <col min="30" max="38" width="9.8515625" style="8" customWidth="1"/>
    <col min="39" max="40" width="9.140625" style="8" customWidth="1"/>
    <col min="41" max="41" width="6.28125" style="8" hidden="1" customWidth="1"/>
    <col min="42" max="16384" width="9.140625" style="8" customWidth="1"/>
  </cols>
  <sheetData>
    <row r="1" spans="1:29" ht="22.5" customHeigh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2.75">
      <c r="A2" s="9"/>
      <c r="B2" s="10"/>
      <c r="C2" s="10"/>
      <c r="D2" s="11"/>
      <c r="E2" s="12"/>
      <c r="F2" s="12"/>
      <c r="G2" s="12"/>
      <c r="H2" s="12"/>
      <c r="I2" s="128" t="s">
        <v>51</v>
      </c>
      <c r="J2" s="128"/>
      <c r="K2" s="128"/>
      <c r="L2" s="128"/>
      <c r="M2" s="128"/>
      <c r="N2" s="128"/>
      <c r="O2" s="128"/>
      <c r="P2" s="12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>
      <c r="A3" s="9"/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12"/>
      <c r="AB3" s="15"/>
      <c r="AC3" s="11"/>
    </row>
    <row r="4" spans="1:28" ht="12.75">
      <c r="A4" s="16" t="s">
        <v>22</v>
      </c>
      <c r="B4" s="16"/>
      <c r="C4" s="9" t="s">
        <v>48</v>
      </c>
      <c r="D4" s="12"/>
      <c r="H4" s="17" t="s">
        <v>20</v>
      </c>
      <c r="I4" s="18"/>
      <c r="K4" s="19" t="s">
        <v>19</v>
      </c>
      <c r="O4" s="12"/>
      <c r="Q4" s="12"/>
      <c r="R4" s="12"/>
      <c r="T4" s="12"/>
      <c r="U4" s="12"/>
      <c r="W4" s="18"/>
      <c r="X4" s="18" t="s">
        <v>30</v>
      </c>
      <c r="Z4" s="124">
        <v>40797</v>
      </c>
      <c r="AA4" s="19"/>
      <c r="AB4" s="12"/>
    </row>
    <row r="5" spans="1:29" ht="12.75">
      <c r="A5" s="16" t="s">
        <v>23</v>
      </c>
      <c r="B5" s="16"/>
      <c r="C5" s="9" t="s">
        <v>60</v>
      </c>
      <c r="D5" s="12"/>
      <c r="H5" s="17" t="s">
        <v>21</v>
      </c>
      <c r="I5" s="18"/>
      <c r="K5" s="19"/>
      <c r="O5" s="12"/>
      <c r="Q5" s="12"/>
      <c r="R5" s="12"/>
      <c r="T5" s="12"/>
      <c r="U5" s="12"/>
      <c r="W5" s="12"/>
      <c r="X5" s="12"/>
      <c r="Z5" s="12"/>
      <c r="AA5" s="12"/>
      <c r="AB5" s="12"/>
      <c r="AC5" s="12"/>
    </row>
    <row r="6" spans="1:41" s="23" customFormat="1" ht="43.5">
      <c r="A6" s="70" t="s">
        <v>0</v>
      </c>
      <c r="B6" s="71" t="s">
        <v>1</v>
      </c>
      <c r="C6" s="71" t="s">
        <v>2</v>
      </c>
      <c r="D6" s="111" t="s">
        <v>55</v>
      </c>
      <c r="E6" s="79" t="s">
        <v>3</v>
      </c>
      <c r="F6" s="96" t="s">
        <v>6</v>
      </c>
      <c r="G6" s="97" t="s">
        <v>47</v>
      </c>
      <c r="H6" s="98" t="s">
        <v>42</v>
      </c>
      <c r="I6" s="96" t="s">
        <v>6</v>
      </c>
      <c r="J6" s="97" t="s">
        <v>47</v>
      </c>
      <c r="K6" s="79" t="s">
        <v>4</v>
      </c>
      <c r="L6" s="96" t="s">
        <v>6</v>
      </c>
      <c r="M6" s="97" t="s">
        <v>47</v>
      </c>
      <c r="N6" s="74" t="s">
        <v>17</v>
      </c>
      <c r="O6" s="103" t="s">
        <v>6</v>
      </c>
      <c r="P6" s="104" t="s">
        <v>47</v>
      </c>
      <c r="Q6" s="74" t="s">
        <v>18</v>
      </c>
      <c r="R6" s="103" t="s">
        <v>6</v>
      </c>
      <c r="S6" s="104" t="s">
        <v>47</v>
      </c>
      <c r="T6" s="76" t="s">
        <v>12</v>
      </c>
      <c r="U6" s="103" t="s">
        <v>6</v>
      </c>
      <c r="V6" s="104" t="s">
        <v>47</v>
      </c>
      <c r="W6" s="76" t="s">
        <v>5</v>
      </c>
      <c r="X6" s="103" t="s">
        <v>6</v>
      </c>
      <c r="Y6" s="104" t="s">
        <v>47</v>
      </c>
      <c r="Z6" s="61" t="s">
        <v>16</v>
      </c>
      <c r="AA6" s="72" t="s">
        <v>38</v>
      </c>
      <c r="AB6" s="62" t="s">
        <v>39</v>
      </c>
      <c r="AC6" s="21" t="s">
        <v>13</v>
      </c>
      <c r="AD6" s="22"/>
      <c r="AE6" s="22"/>
      <c r="AF6" s="22"/>
      <c r="AG6" s="22"/>
      <c r="AH6" s="22"/>
      <c r="AI6" s="22"/>
      <c r="AJ6" s="22"/>
      <c r="AK6" s="22"/>
      <c r="AL6" s="22"/>
      <c r="AO6" s="3" t="s">
        <v>33</v>
      </c>
    </row>
    <row r="7" spans="1:41" s="29" customFormat="1" ht="12.75">
      <c r="A7" s="44">
        <v>33</v>
      </c>
      <c r="B7" s="83" t="s">
        <v>100</v>
      </c>
      <c r="C7" s="84" t="s">
        <v>52</v>
      </c>
      <c r="D7" s="85"/>
      <c r="E7" s="92">
        <v>15.2</v>
      </c>
      <c r="F7" s="99">
        <v>49</v>
      </c>
      <c r="G7" s="100">
        <v>0</v>
      </c>
      <c r="H7" s="92"/>
      <c r="I7" s="99">
        <v>0</v>
      </c>
      <c r="J7" s="100">
        <v>0</v>
      </c>
      <c r="K7" s="56"/>
      <c r="L7" s="99">
        <v>0</v>
      </c>
      <c r="M7" s="100">
        <v>0</v>
      </c>
      <c r="N7" s="94">
        <v>3.9</v>
      </c>
      <c r="O7" s="105">
        <v>68</v>
      </c>
      <c r="P7" s="106" t="s">
        <v>46</v>
      </c>
      <c r="Q7" s="94"/>
      <c r="R7" s="105">
        <v>0</v>
      </c>
      <c r="S7" s="106">
        <v>0</v>
      </c>
      <c r="T7" s="94"/>
      <c r="U7" s="105">
        <v>0</v>
      </c>
      <c r="V7" s="106">
        <v>0</v>
      </c>
      <c r="W7" s="94">
        <v>15.29</v>
      </c>
      <c r="X7" s="105">
        <v>46</v>
      </c>
      <c r="Y7" s="106" t="s">
        <v>46</v>
      </c>
      <c r="Z7" s="64">
        <v>163</v>
      </c>
      <c r="AA7" s="109" t="s">
        <v>151</v>
      </c>
      <c r="AB7" s="65">
        <v>8</v>
      </c>
      <c r="AC7" s="40" t="s">
        <v>8</v>
      </c>
      <c r="AD7" s="25"/>
      <c r="AE7" s="25"/>
      <c r="AF7" s="25"/>
      <c r="AG7" s="25"/>
      <c r="AH7" s="25"/>
      <c r="AI7" s="25"/>
      <c r="AJ7" s="25"/>
      <c r="AK7" s="25"/>
      <c r="AL7" s="25"/>
      <c r="AO7" s="4">
        <v>0</v>
      </c>
    </row>
    <row r="8" spans="1:41" s="29" customFormat="1" ht="12.75">
      <c r="A8" s="86">
        <v>34</v>
      </c>
      <c r="B8" s="87" t="s">
        <v>101</v>
      </c>
      <c r="C8" s="88" t="s">
        <v>59</v>
      </c>
      <c r="D8" s="89" t="s">
        <v>32</v>
      </c>
      <c r="E8" s="93">
        <v>14.8</v>
      </c>
      <c r="F8" s="101">
        <v>57</v>
      </c>
      <c r="G8" s="102">
        <v>0</v>
      </c>
      <c r="H8" s="93"/>
      <c r="I8" s="101">
        <v>0</v>
      </c>
      <c r="J8" s="102">
        <v>0</v>
      </c>
      <c r="K8" s="57"/>
      <c r="L8" s="101">
        <v>0</v>
      </c>
      <c r="M8" s="102">
        <v>0</v>
      </c>
      <c r="N8" s="95"/>
      <c r="O8" s="107">
        <v>0</v>
      </c>
      <c r="P8" s="108">
        <v>0</v>
      </c>
      <c r="Q8" s="95">
        <v>1.18</v>
      </c>
      <c r="R8" s="107">
        <v>54</v>
      </c>
      <c r="S8" s="108">
        <v>0</v>
      </c>
      <c r="T8" s="95"/>
      <c r="U8" s="107">
        <v>0</v>
      </c>
      <c r="V8" s="108">
        <v>0</v>
      </c>
      <c r="W8" s="95">
        <v>14.71</v>
      </c>
      <c r="X8" s="107">
        <v>43</v>
      </c>
      <c r="Y8" s="108" t="s">
        <v>46</v>
      </c>
      <c r="Z8" s="67">
        <v>154</v>
      </c>
      <c r="AA8" s="110">
        <v>8</v>
      </c>
      <c r="AB8" s="68">
        <v>10</v>
      </c>
      <c r="AC8" s="40" t="s">
        <v>8</v>
      </c>
      <c r="AO8" s="4">
        <v>154</v>
      </c>
    </row>
    <row r="9" spans="1:41" s="29" customFormat="1" ht="12.75">
      <c r="A9" s="86">
        <v>35</v>
      </c>
      <c r="B9" s="87" t="s">
        <v>102</v>
      </c>
      <c r="C9" s="88" t="s">
        <v>59</v>
      </c>
      <c r="D9" s="89" t="s">
        <v>32</v>
      </c>
      <c r="E9" s="93"/>
      <c r="F9" s="101">
        <v>0</v>
      </c>
      <c r="G9" s="102">
        <v>0</v>
      </c>
      <c r="H9" s="93">
        <v>13.7</v>
      </c>
      <c r="I9" s="101">
        <v>71</v>
      </c>
      <c r="J9" s="102" t="s">
        <v>46</v>
      </c>
      <c r="K9" s="57"/>
      <c r="L9" s="101">
        <v>0</v>
      </c>
      <c r="M9" s="102">
        <v>0</v>
      </c>
      <c r="N9" s="95"/>
      <c r="O9" s="107">
        <v>0</v>
      </c>
      <c r="P9" s="108">
        <v>0</v>
      </c>
      <c r="Q9" s="95">
        <v>1.33</v>
      </c>
      <c r="R9" s="107">
        <v>69</v>
      </c>
      <c r="S9" s="108" t="s">
        <v>44</v>
      </c>
      <c r="T9" s="95">
        <v>7.39</v>
      </c>
      <c r="U9" s="107">
        <v>64</v>
      </c>
      <c r="V9" s="108" t="s">
        <v>45</v>
      </c>
      <c r="W9" s="95"/>
      <c r="X9" s="107">
        <v>0</v>
      </c>
      <c r="Y9" s="108">
        <v>0</v>
      </c>
      <c r="Z9" s="67">
        <v>204</v>
      </c>
      <c r="AA9" s="110">
        <v>1</v>
      </c>
      <c r="AB9" s="68">
        <v>2</v>
      </c>
      <c r="AC9" s="40" t="s">
        <v>9</v>
      </c>
      <c r="AO9" s="4">
        <v>204</v>
      </c>
    </row>
    <row r="10" spans="1:41" s="29" customFormat="1" ht="12.75">
      <c r="A10" s="60">
        <v>37</v>
      </c>
      <c r="B10" s="87" t="s">
        <v>103</v>
      </c>
      <c r="C10" s="88" t="s">
        <v>59</v>
      </c>
      <c r="D10" s="89" t="s">
        <v>32</v>
      </c>
      <c r="E10" s="93"/>
      <c r="F10" s="101">
        <v>0</v>
      </c>
      <c r="G10" s="102">
        <v>0</v>
      </c>
      <c r="H10" s="93"/>
      <c r="I10" s="101">
        <v>0</v>
      </c>
      <c r="J10" s="102">
        <v>0</v>
      </c>
      <c r="K10" s="57">
        <v>0.002076388888888889</v>
      </c>
      <c r="L10" s="101">
        <v>60</v>
      </c>
      <c r="M10" s="102">
        <v>0</v>
      </c>
      <c r="N10" s="95">
        <v>3.32</v>
      </c>
      <c r="O10" s="107">
        <v>48</v>
      </c>
      <c r="P10" s="108">
        <v>0</v>
      </c>
      <c r="Q10" s="95"/>
      <c r="R10" s="107">
        <v>0</v>
      </c>
      <c r="S10" s="108">
        <v>0</v>
      </c>
      <c r="T10" s="95"/>
      <c r="U10" s="107">
        <v>0</v>
      </c>
      <c r="V10" s="108">
        <v>0</v>
      </c>
      <c r="W10" s="95">
        <v>21.95</v>
      </c>
      <c r="X10" s="107">
        <v>69</v>
      </c>
      <c r="Y10" s="108" t="s">
        <v>44</v>
      </c>
      <c r="Z10" s="67">
        <v>177</v>
      </c>
      <c r="AA10" s="110">
        <v>4</v>
      </c>
      <c r="AB10" s="68">
        <v>5</v>
      </c>
      <c r="AC10" s="40" t="s">
        <v>9</v>
      </c>
      <c r="AO10" s="4">
        <v>177</v>
      </c>
    </row>
    <row r="11" spans="1:41" s="29" customFormat="1" ht="12.75">
      <c r="A11" s="60">
        <v>38</v>
      </c>
      <c r="B11" s="87" t="s">
        <v>104</v>
      </c>
      <c r="C11" s="88" t="s">
        <v>54</v>
      </c>
      <c r="D11" s="89" t="s">
        <v>32</v>
      </c>
      <c r="E11" s="93"/>
      <c r="F11" s="101">
        <v>0</v>
      </c>
      <c r="G11" s="102">
        <v>0</v>
      </c>
      <c r="H11" s="93"/>
      <c r="I11" s="101">
        <v>0</v>
      </c>
      <c r="J11" s="102">
        <v>0</v>
      </c>
      <c r="K11" s="57"/>
      <c r="L11" s="101">
        <v>0</v>
      </c>
      <c r="M11" s="102">
        <v>0</v>
      </c>
      <c r="N11" s="95"/>
      <c r="O11" s="107">
        <v>0</v>
      </c>
      <c r="P11" s="108">
        <v>0</v>
      </c>
      <c r="Q11" s="95">
        <v>1.12</v>
      </c>
      <c r="R11" s="107">
        <v>48</v>
      </c>
      <c r="S11" s="108">
        <v>0</v>
      </c>
      <c r="T11" s="95"/>
      <c r="U11" s="107">
        <v>0</v>
      </c>
      <c r="V11" s="108">
        <v>0</v>
      </c>
      <c r="W11" s="95"/>
      <c r="X11" s="107">
        <v>0</v>
      </c>
      <c r="Y11" s="108">
        <v>0</v>
      </c>
      <c r="Z11" s="67">
        <v>48</v>
      </c>
      <c r="AA11" s="110">
        <v>17</v>
      </c>
      <c r="AB11" s="68">
        <v>19</v>
      </c>
      <c r="AC11" s="40" t="s">
        <v>15</v>
      </c>
      <c r="AO11" s="4">
        <v>48</v>
      </c>
    </row>
    <row r="12" spans="1:41" s="29" customFormat="1" ht="12.75">
      <c r="A12" s="60">
        <v>39</v>
      </c>
      <c r="B12" s="87" t="s">
        <v>105</v>
      </c>
      <c r="C12" s="88" t="s">
        <v>54</v>
      </c>
      <c r="D12" s="89" t="s">
        <v>32</v>
      </c>
      <c r="E12" s="93">
        <v>16.3</v>
      </c>
      <c r="F12" s="101">
        <v>38</v>
      </c>
      <c r="G12" s="102">
        <v>0</v>
      </c>
      <c r="H12" s="93"/>
      <c r="I12" s="101">
        <v>0</v>
      </c>
      <c r="J12" s="102">
        <v>0</v>
      </c>
      <c r="K12" s="57">
        <v>0.0023229166666666663</v>
      </c>
      <c r="L12" s="101">
        <v>49</v>
      </c>
      <c r="M12" s="102">
        <v>0</v>
      </c>
      <c r="N12" s="95">
        <v>3.34</v>
      </c>
      <c r="O12" s="107">
        <v>49</v>
      </c>
      <c r="P12" s="108">
        <v>0</v>
      </c>
      <c r="Q12" s="95"/>
      <c r="R12" s="107">
        <v>0</v>
      </c>
      <c r="S12" s="108">
        <v>0</v>
      </c>
      <c r="T12" s="95"/>
      <c r="U12" s="107">
        <v>0</v>
      </c>
      <c r="V12" s="108">
        <v>0</v>
      </c>
      <c r="W12" s="95">
        <v>7.78</v>
      </c>
      <c r="X12" s="107">
        <v>18</v>
      </c>
      <c r="Y12" s="108">
        <v>0</v>
      </c>
      <c r="Z12" s="67">
        <v>116</v>
      </c>
      <c r="AA12" s="110">
        <v>14</v>
      </c>
      <c r="AB12" s="68">
        <v>16</v>
      </c>
      <c r="AC12" s="40" t="s">
        <v>10</v>
      </c>
      <c r="AO12" s="4">
        <v>116</v>
      </c>
    </row>
    <row r="13" spans="1:41" s="29" customFormat="1" ht="12.75">
      <c r="A13" s="60">
        <v>40</v>
      </c>
      <c r="B13" s="87" t="s">
        <v>106</v>
      </c>
      <c r="C13" s="88" t="s">
        <v>54</v>
      </c>
      <c r="D13" s="89" t="s">
        <v>32</v>
      </c>
      <c r="E13" s="93">
        <v>16.1</v>
      </c>
      <c r="F13" s="101">
        <v>40</v>
      </c>
      <c r="G13" s="102">
        <v>0</v>
      </c>
      <c r="H13" s="93"/>
      <c r="I13" s="101">
        <v>0</v>
      </c>
      <c r="J13" s="102">
        <v>0</v>
      </c>
      <c r="K13" s="57"/>
      <c r="L13" s="101">
        <v>0</v>
      </c>
      <c r="M13" s="102">
        <v>0</v>
      </c>
      <c r="N13" s="95">
        <v>2.87</v>
      </c>
      <c r="O13" s="107">
        <v>33</v>
      </c>
      <c r="P13" s="108">
        <v>0</v>
      </c>
      <c r="Q13" s="95"/>
      <c r="R13" s="107">
        <v>0</v>
      </c>
      <c r="S13" s="108">
        <v>0</v>
      </c>
      <c r="T13" s="95">
        <v>4.79</v>
      </c>
      <c r="U13" s="107">
        <v>38</v>
      </c>
      <c r="V13" s="108">
        <v>0</v>
      </c>
      <c r="W13" s="95"/>
      <c r="X13" s="107">
        <v>0</v>
      </c>
      <c r="Y13" s="108">
        <v>0</v>
      </c>
      <c r="Z13" s="67">
        <v>111</v>
      </c>
      <c r="AA13" s="110">
        <v>16</v>
      </c>
      <c r="AB13" s="68">
        <v>18</v>
      </c>
      <c r="AC13" s="40" t="s">
        <v>10</v>
      </c>
      <c r="AO13" s="4">
        <v>111</v>
      </c>
    </row>
    <row r="14" spans="1:41" s="29" customFormat="1" ht="12.75">
      <c r="A14" s="60">
        <v>41</v>
      </c>
      <c r="B14" s="87" t="s">
        <v>107</v>
      </c>
      <c r="C14" s="88" t="s">
        <v>53</v>
      </c>
      <c r="D14" s="89" t="s">
        <v>32</v>
      </c>
      <c r="E14" s="93"/>
      <c r="F14" s="101">
        <v>0</v>
      </c>
      <c r="G14" s="102">
        <v>0</v>
      </c>
      <c r="H14" s="93"/>
      <c r="I14" s="101">
        <v>0</v>
      </c>
      <c r="J14" s="102">
        <v>0</v>
      </c>
      <c r="K14" s="57">
        <v>0.0018923611111111112</v>
      </c>
      <c r="L14" s="101">
        <v>68</v>
      </c>
      <c r="M14" s="102" t="s">
        <v>46</v>
      </c>
      <c r="N14" s="95"/>
      <c r="O14" s="107">
        <v>0</v>
      </c>
      <c r="P14" s="108">
        <v>0</v>
      </c>
      <c r="Q14" s="95">
        <v>1.18</v>
      </c>
      <c r="R14" s="107">
        <v>54</v>
      </c>
      <c r="S14" s="108">
        <v>0</v>
      </c>
      <c r="T14" s="95">
        <v>6.08</v>
      </c>
      <c r="U14" s="107">
        <v>51</v>
      </c>
      <c r="V14" s="108" t="s">
        <v>46</v>
      </c>
      <c r="W14" s="95"/>
      <c r="X14" s="107">
        <v>0</v>
      </c>
      <c r="Y14" s="108">
        <v>0</v>
      </c>
      <c r="Z14" s="67">
        <v>173</v>
      </c>
      <c r="AA14" s="110">
        <v>6</v>
      </c>
      <c r="AB14" s="68">
        <v>7</v>
      </c>
      <c r="AC14" s="40" t="s">
        <v>9</v>
      </c>
      <c r="AO14" s="4">
        <v>173</v>
      </c>
    </row>
    <row r="15" spans="1:41" s="29" customFormat="1" ht="12.75">
      <c r="A15" s="86">
        <v>42</v>
      </c>
      <c r="B15" s="87" t="s">
        <v>108</v>
      </c>
      <c r="C15" s="88" t="s">
        <v>53</v>
      </c>
      <c r="D15" s="89" t="s">
        <v>32</v>
      </c>
      <c r="E15" s="93"/>
      <c r="F15" s="101">
        <v>0</v>
      </c>
      <c r="G15" s="102">
        <v>0</v>
      </c>
      <c r="H15" s="93"/>
      <c r="I15" s="101">
        <v>0</v>
      </c>
      <c r="J15" s="102">
        <v>0</v>
      </c>
      <c r="K15" s="57">
        <v>0.0021435185185185186</v>
      </c>
      <c r="L15" s="101">
        <v>57</v>
      </c>
      <c r="M15" s="102">
        <v>0</v>
      </c>
      <c r="N15" s="95">
        <v>3.33</v>
      </c>
      <c r="O15" s="107">
        <v>49</v>
      </c>
      <c r="P15" s="108">
        <v>0</v>
      </c>
      <c r="Q15" s="95"/>
      <c r="R15" s="107">
        <v>0</v>
      </c>
      <c r="S15" s="108">
        <v>0</v>
      </c>
      <c r="T15" s="95"/>
      <c r="U15" s="107">
        <v>0</v>
      </c>
      <c r="V15" s="108">
        <v>0</v>
      </c>
      <c r="W15" s="95">
        <v>9.54</v>
      </c>
      <c r="X15" s="107">
        <v>23</v>
      </c>
      <c r="Y15" s="108">
        <v>0</v>
      </c>
      <c r="Z15" s="67">
        <v>129</v>
      </c>
      <c r="AA15" s="110">
        <v>13</v>
      </c>
      <c r="AB15" s="68">
        <v>15</v>
      </c>
      <c r="AC15" s="40" t="s">
        <v>8</v>
      </c>
      <c r="AO15" s="4">
        <v>129</v>
      </c>
    </row>
    <row r="16" spans="1:41" s="29" customFormat="1" ht="12.75">
      <c r="A16" s="86">
        <v>43</v>
      </c>
      <c r="B16" s="87" t="s">
        <v>109</v>
      </c>
      <c r="C16" s="88" t="s">
        <v>53</v>
      </c>
      <c r="D16" s="89" t="s">
        <v>32</v>
      </c>
      <c r="E16" s="93"/>
      <c r="F16" s="101">
        <v>0</v>
      </c>
      <c r="G16" s="102">
        <v>0</v>
      </c>
      <c r="H16" s="93">
        <v>15.4</v>
      </c>
      <c r="I16" s="101">
        <v>54</v>
      </c>
      <c r="J16" s="102">
        <v>0</v>
      </c>
      <c r="K16" s="57">
        <v>0.002295138888888889</v>
      </c>
      <c r="L16" s="101">
        <v>50</v>
      </c>
      <c r="M16" s="102">
        <v>0</v>
      </c>
      <c r="N16" s="95">
        <v>3.32</v>
      </c>
      <c r="O16" s="107">
        <v>48</v>
      </c>
      <c r="P16" s="108">
        <v>0</v>
      </c>
      <c r="Q16" s="95"/>
      <c r="R16" s="107">
        <v>0</v>
      </c>
      <c r="S16" s="108">
        <v>0</v>
      </c>
      <c r="T16" s="95">
        <v>5.15</v>
      </c>
      <c r="U16" s="107">
        <v>42</v>
      </c>
      <c r="V16" s="108">
        <v>0</v>
      </c>
      <c r="W16" s="95"/>
      <c r="X16" s="107">
        <v>0</v>
      </c>
      <c r="Y16" s="108">
        <v>0</v>
      </c>
      <c r="Z16" s="67">
        <v>144</v>
      </c>
      <c r="AA16" s="110">
        <v>9</v>
      </c>
      <c r="AB16" s="68">
        <v>11</v>
      </c>
      <c r="AC16" s="40" t="s">
        <v>8</v>
      </c>
      <c r="AO16" s="4">
        <v>144</v>
      </c>
    </row>
    <row r="17" spans="1:41" s="29" customFormat="1" ht="12.75">
      <c r="A17" s="86">
        <v>45</v>
      </c>
      <c r="B17" s="87" t="s">
        <v>110</v>
      </c>
      <c r="C17" s="88" t="s">
        <v>40</v>
      </c>
      <c r="D17" s="89"/>
      <c r="E17" s="93"/>
      <c r="F17" s="101">
        <v>0</v>
      </c>
      <c r="G17" s="102">
        <v>0</v>
      </c>
      <c r="H17" s="93">
        <v>12.2</v>
      </c>
      <c r="I17" s="101">
        <v>86</v>
      </c>
      <c r="J17" s="102" t="s">
        <v>43</v>
      </c>
      <c r="K17" s="57"/>
      <c r="L17" s="101">
        <v>0</v>
      </c>
      <c r="M17" s="102">
        <v>0</v>
      </c>
      <c r="N17" s="95">
        <v>4.32</v>
      </c>
      <c r="O17" s="107">
        <v>74</v>
      </c>
      <c r="P17" s="108" t="s">
        <v>44</v>
      </c>
      <c r="Q17" s="95"/>
      <c r="R17" s="107">
        <v>0</v>
      </c>
      <c r="S17" s="108">
        <v>0</v>
      </c>
      <c r="T17" s="95">
        <v>9.56</v>
      </c>
      <c r="U17" s="107">
        <v>78</v>
      </c>
      <c r="V17" s="108" t="s">
        <v>43</v>
      </c>
      <c r="W17" s="95"/>
      <c r="X17" s="107">
        <v>0</v>
      </c>
      <c r="Y17" s="108">
        <v>0</v>
      </c>
      <c r="Z17" s="67">
        <v>238</v>
      </c>
      <c r="AA17" s="110" t="s">
        <v>151</v>
      </c>
      <c r="AB17" s="68">
        <v>1</v>
      </c>
      <c r="AC17" s="40" t="s">
        <v>9</v>
      </c>
      <c r="AO17" s="4">
        <v>0</v>
      </c>
    </row>
    <row r="18" spans="1:41" s="29" customFormat="1" ht="12.75">
      <c r="A18" s="60">
        <v>47</v>
      </c>
      <c r="B18" s="90" t="s">
        <v>111</v>
      </c>
      <c r="C18" s="91" t="s">
        <v>62</v>
      </c>
      <c r="D18" s="89" t="s">
        <v>32</v>
      </c>
      <c r="E18" s="93"/>
      <c r="F18" s="101">
        <v>0</v>
      </c>
      <c r="G18" s="102">
        <v>0</v>
      </c>
      <c r="H18" s="93">
        <v>14.3</v>
      </c>
      <c r="I18" s="101">
        <v>65</v>
      </c>
      <c r="J18" s="102">
        <v>0</v>
      </c>
      <c r="K18" s="57"/>
      <c r="L18" s="101">
        <v>0</v>
      </c>
      <c r="M18" s="102">
        <v>0</v>
      </c>
      <c r="N18" s="95">
        <v>3.56</v>
      </c>
      <c r="O18" s="107">
        <v>56</v>
      </c>
      <c r="P18" s="108">
        <v>0</v>
      </c>
      <c r="Q18" s="95"/>
      <c r="R18" s="107">
        <v>0</v>
      </c>
      <c r="S18" s="108">
        <v>0</v>
      </c>
      <c r="T18" s="95">
        <v>4.79</v>
      </c>
      <c r="U18" s="107">
        <v>38</v>
      </c>
      <c r="V18" s="108">
        <v>0</v>
      </c>
      <c r="W18" s="95"/>
      <c r="X18" s="107">
        <v>0</v>
      </c>
      <c r="Y18" s="108">
        <v>0</v>
      </c>
      <c r="Z18" s="67">
        <v>159</v>
      </c>
      <c r="AA18" s="110">
        <v>7</v>
      </c>
      <c r="AB18" s="68">
        <v>9</v>
      </c>
      <c r="AC18" s="40" t="s">
        <v>8</v>
      </c>
      <c r="AO18" s="4">
        <v>159</v>
      </c>
    </row>
    <row r="19" spans="1:41" s="29" customFormat="1" ht="12.75">
      <c r="A19" s="60">
        <v>49</v>
      </c>
      <c r="B19" s="90" t="s">
        <v>112</v>
      </c>
      <c r="C19" s="91" t="s">
        <v>63</v>
      </c>
      <c r="D19" s="89" t="s">
        <v>32</v>
      </c>
      <c r="E19" s="93">
        <v>14.3</v>
      </c>
      <c r="F19" s="101">
        <v>67</v>
      </c>
      <c r="G19" s="102" t="s">
        <v>46</v>
      </c>
      <c r="H19" s="93"/>
      <c r="I19" s="101">
        <v>0</v>
      </c>
      <c r="J19" s="102">
        <v>0</v>
      </c>
      <c r="K19" s="57">
        <v>0.001990740740740741</v>
      </c>
      <c r="L19" s="101">
        <v>64</v>
      </c>
      <c r="M19" s="102">
        <v>0</v>
      </c>
      <c r="N19" s="95">
        <v>3.91</v>
      </c>
      <c r="O19" s="107">
        <v>68</v>
      </c>
      <c r="P19" s="108" t="s">
        <v>46</v>
      </c>
      <c r="Q19" s="95"/>
      <c r="R19" s="107">
        <v>0</v>
      </c>
      <c r="S19" s="108">
        <v>0</v>
      </c>
      <c r="T19" s="95">
        <v>5.67</v>
      </c>
      <c r="U19" s="107">
        <v>47</v>
      </c>
      <c r="V19" s="108">
        <v>0</v>
      </c>
      <c r="W19" s="95"/>
      <c r="X19" s="107">
        <v>0</v>
      </c>
      <c r="Y19" s="108">
        <v>0</v>
      </c>
      <c r="Z19" s="67">
        <v>182</v>
      </c>
      <c r="AA19" s="110">
        <v>3</v>
      </c>
      <c r="AB19" s="68">
        <v>4</v>
      </c>
      <c r="AC19" s="40" t="s">
        <v>9</v>
      </c>
      <c r="AO19" s="4">
        <v>182</v>
      </c>
    </row>
    <row r="20" spans="1:41" s="29" customFormat="1" ht="12.75">
      <c r="A20" s="86">
        <v>50</v>
      </c>
      <c r="B20" s="90" t="s">
        <v>86</v>
      </c>
      <c r="C20" s="91" t="s">
        <v>63</v>
      </c>
      <c r="D20" s="89" t="s">
        <v>32</v>
      </c>
      <c r="E20" s="93"/>
      <c r="F20" s="101">
        <v>0</v>
      </c>
      <c r="G20" s="102">
        <v>0</v>
      </c>
      <c r="H20" s="93">
        <v>13.4</v>
      </c>
      <c r="I20" s="101">
        <v>74</v>
      </c>
      <c r="J20" s="102" t="s">
        <v>46</v>
      </c>
      <c r="K20" s="57">
        <v>0.0021574074074074074</v>
      </c>
      <c r="L20" s="101">
        <v>56</v>
      </c>
      <c r="M20" s="102">
        <v>0</v>
      </c>
      <c r="N20" s="95"/>
      <c r="O20" s="107">
        <v>0</v>
      </c>
      <c r="P20" s="108">
        <v>0</v>
      </c>
      <c r="Q20" s="95">
        <v>1.21</v>
      </c>
      <c r="R20" s="107">
        <v>57</v>
      </c>
      <c r="S20" s="108" t="s">
        <v>46</v>
      </c>
      <c r="T20" s="95">
        <v>5.31</v>
      </c>
      <c r="U20" s="107">
        <v>44</v>
      </c>
      <c r="V20" s="108">
        <v>0</v>
      </c>
      <c r="W20" s="95"/>
      <c r="X20" s="107">
        <v>0</v>
      </c>
      <c r="Y20" s="108">
        <v>0</v>
      </c>
      <c r="Z20" s="67">
        <v>175</v>
      </c>
      <c r="AA20" s="110">
        <v>5</v>
      </c>
      <c r="AB20" s="68">
        <v>6</v>
      </c>
      <c r="AC20" s="40" t="s">
        <v>9</v>
      </c>
      <c r="AO20" s="4">
        <v>175</v>
      </c>
    </row>
    <row r="21" spans="1:41" s="29" customFormat="1" ht="12.75">
      <c r="A21" s="60">
        <v>51</v>
      </c>
      <c r="B21" s="90" t="s">
        <v>113</v>
      </c>
      <c r="C21" s="91" t="s">
        <v>63</v>
      </c>
      <c r="D21" s="89" t="s">
        <v>32</v>
      </c>
      <c r="E21" s="93"/>
      <c r="F21" s="101">
        <v>0</v>
      </c>
      <c r="G21" s="102">
        <v>0</v>
      </c>
      <c r="H21" s="93"/>
      <c r="I21" s="101">
        <v>0</v>
      </c>
      <c r="J21" s="102">
        <v>0</v>
      </c>
      <c r="K21" s="57">
        <v>0.0020798611111111113</v>
      </c>
      <c r="L21" s="101">
        <v>60</v>
      </c>
      <c r="M21" s="102">
        <v>0</v>
      </c>
      <c r="N21" s="95">
        <v>3.04</v>
      </c>
      <c r="O21" s="107">
        <v>39</v>
      </c>
      <c r="P21" s="108">
        <v>0</v>
      </c>
      <c r="Q21" s="95"/>
      <c r="R21" s="107">
        <v>0</v>
      </c>
      <c r="S21" s="108">
        <v>0</v>
      </c>
      <c r="T21" s="95"/>
      <c r="U21" s="107">
        <v>0</v>
      </c>
      <c r="V21" s="108">
        <v>0</v>
      </c>
      <c r="W21" s="95">
        <v>15.01</v>
      </c>
      <c r="X21" s="107">
        <v>45</v>
      </c>
      <c r="Y21" s="108" t="s">
        <v>46</v>
      </c>
      <c r="Z21" s="67">
        <v>144</v>
      </c>
      <c r="AA21" s="110">
        <v>9</v>
      </c>
      <c r="AB21" s="68">
        <v>11</v>
      </c>
      <c r="AC21" s="40" t="s">
        <v>8</v>
      </c>
      <c r="AO21" s="4">
        <v>144</v>
      </c>
    </row>
    <row r="22" spans="1:41" s="29" customFormat="1" ht="12.75">
      <c r="A22" s="60">
        <v>52</v>
      </c>
      <c r="B22" s="90" t="s">
        <v>114</v>
      </c>
      <c r="C22" s="91" t="s">
        <v>63</v>
      </c>
      <c r="D22" s="89" t="s">
        <v>32</v>
      </c>
      <c r="E22" s="93">
        <v>15.4</v>
      </c>
      <c r="F22" s="101">
        <v>47</v>
      </c>
      <c r="G22" s="102">
        <v>0</v>
      </c>
      <c r="H22" s="93"/>
      <c r="I22" s="101">
        <v>0</v>
      </c>
      <c r="J22" s="102">
        <v>0</v>
      </c>
      <c r="K22" s="57">
        <v>0.0020162037037037036</v>
      </c>
      <c r="L22" s="101">
        <v>62</v>
      </c>
      <c r="M22" s="102">
        <v>0</v>
      </c>
      <c r="N22" s="95">
        <v>3.3</v>
      </c>
      <c r="O22" s="107">
        <v>48</v>
      </c>
      <c r="P22" s="108">
        <v>0</v>
      </c>
      <c r="Q22" s="95"/>
      <c r="R22" s="107">
        <v>0</v>
      </c>
      <c r="S22" s="108">
        <v>0</v>
      </c>
      <c r="T22" s="95"/>
      <c r="U22" s="107">
        <v>0</v>
      </c>
      <c r="V22" s="108">
        <v>0</v>
      </c>
      <c r="W22" s="95">
        <v>9.61</v>
      </c>
      <c r="X22" s="107">
        <v>23</v>
      </c>
      <c r="Y22" s="108">
        <v>0</v>
      </c>
      <c r="Z22" s="67">
        <v>133</v>
      </c>
      <c r="AA22" s="110">
        <v>12</v>
      </c>
      <c r="AB22" s="68">
        <v>14</v>
      </c>
      <c r="AC22" s="40" t="s">
        <v>8</v>
      </c>
      <c r="AO22" s="4">
        <v>133</v>
      </c>
    </row>
    <row r="23" spans="1:41" s="29" customFormat="1" ht="12.75">
      <c r="A23" s="86">
        <v>54</v>
      </c>
      <c r="B23" s="90" t="s">
        <v>115</v>
      </c>
      <c r="C23" s="91" t="s">
        <v>63</v>
      </c>
      <c r="D23" s="89" t="s">
        <v>32</v>
      </c>
      <c r="E23" s="93">
        <v>15.6</v>
      </c>
      <c r="F23" s="101">
        <v>45</v>
      </c>
      <c r="G23" s="102">
        <v>0</v>
      </c>
      <c r="H23" s="93"/>
      <c r="I23" s="101">
        <v>0</v>
      </c>
      <c r="J23" s="102">
        <v>0</v>
      </c>
      <c r="K23" s="57">
        <v>0.002074074074074074</v>
      </c>
      <c r="L23" s="101">
        <v>60</v>
      </c>
      <c r="M23" s="102">
        <v>0</v>
      </c>
      <c r="N23" s="95">
        <v>3.55</v>
      </c>
      <c r="O23" s="107">
        <v>56</v>
      </c>
      <c r="P23" s="108">
        <v>0</v>
      </c>
      <c r="Q23" s="95"/>
      <c r="R23" s="107">
        <v>0</v>
      </c>
      <c r="S23" s="108">
        <v>0</v>
      </c>
      <c r="T23" s="95"/>
      <c r="U23" s="107">
        <v>0</v>
      </c>
      <c r="V23" s="108">
        <v>0</v>
      </c>
      <c r="W23" s="95">
        <v>10.58</v>
      </c>
      <c r="X23" s="107">
        <v>27</v>
      </c>
      <c r="Y23" s="108">
        <v>0</v>
      </c>
      <c r="Z23" s="67">
        <v>143</v>
      </c>
      <c r="AA23" s="110">
        <v>11</v>
      </c>
      <c r="AB23" s="68">
        <v>13</v>
      </c>
      <c r="AC23" s="40" t="s">
        <v>8</v>
      </c>
      <c r="AO23" s="4">
        <v>143</v>
      </c>
    </row>
    <row r="24" spans="1:41" s="29" customFormat="1" ht="12.75">
      <c r="A24" s="48">
        <v>55</v>
      </c>
      <c r="B24" s="49" t="s">
        <v>116</v>
      </c>
      <c r="C24" s="91" t="s">
        <v>63</v>
      </c>
      <c r="D24" s="89" t="s">
        <v>32</v>
      </c>
      <c r="E24" s="93">
        <v>15.5</v>
      </c>
      <c r="F24" s="101">
        <v>46</v>
      </c>
      <c r="G24" s="102">
        <v>0</v>
      </c>
      <c r="H24" s="93"/>
      <c r="I24" s="101">
        <v>0</v>
      </c>
      <c r="J24" s="102">
        <v>0</v>
      </c>
      <c r="K24" s="57">
        <v>0.002215277777777778</v>
      </c>
      <c r="L24" s="101">
        <v>54</v>
      </c>
      <c r="M24" s="102">
        <v>0</v>
      </c>
      <c r="N24" s="95">
        <v>3.11</v>
      </c>
      <c r="O24" s="107">
        <v>41</v>
      </c>
      <c r="P24" s="108">
        <v>0</v>
      </c>
      <c r="Q24" s="95"/>
      <c r="R24" s="107">
        <v>0</v>
      </c>
      <c r="S24" s="108">
        <v>0</v>
      </c>
      <c r="T24" s="95"/>
      <c r="U24" s="107">
        <v>0</v>
      </c>
      <c r="V24" s="108">
        <v>0</v>
      </c>
      <c r="W24" s="95">
        <v>7.94</v>
      </c>
      <c r="X24" s="107">
        <v>18</v>
      </c>
      <c r="Y24" s="108">
        <v>0</v>
      </c>
      <c r="Z24" s="67">
        <v>113</v>
      </c>
      <c r="AA24" s="110">
        <v>15</v>
      </c>
      <c r="AB24" s="68">
        <v>17</v>
      </c>
      <c r="AC24" s="40" t="s">
        <v>10</v>
      </c>
      <c r="AO24" s="4">
        <v>113</v>
      </c>
    </row>
    <row r="25" spans="1:41" s="29" customFormat="1" ht="12.75">
      <c r="A25" s="60">
        <v>56</v>
      </c>
      <c r="B25" s="53" t="s">
        <v>117</v>
      </c>
      <c r="C25" s="91" t="s">
        <v>63</v>
      </c>
      <c r="D25" s="89" t="s">
        <v>32</v>
      </c>
      <c r="E25" s="93"/>
      <c r="F25" s="101">
        <v>0</v>
      </c>
      <c r="G25" s="102">
        <v>0</v>
      </c>
      <c r="H25" s="93">
        <v>12.6</v>
      </c>
      <c r="I25" s="101">
        <v>82</v>
      </c>
      <c r="J25" s="102" t="s">
        <v>44</v>
      </c>
      <c r="K25" s="57"/>
      <c r="L25" s="101">
        <v>0</v>
      </c>
      <c r="M25" s="102">
        <v>0</v>
      </c>
      <c r="N25" s="95">
        <v>3.86</v>
      </c>
      <c r="O25" s="107">
        <v>66</v>
      </c>
      <c r="P25" s="108" t="s">
        <v>46</v>
      </c>
      <c r="Q25" s="95"/>
      <c r="R25" s="107">
        <v>0</v>
      </c>
      <c r="S25" s="108">
        <v>0</v>
      </c>
      <c r="T25" s="95"/>
      <c r="U25" s="107">
        <v>0</v>
      </c>
      <c r="V25" s="108">
        <v>0</v>
      </c>
      <c r="W25" s="95">
        <v>16.51</v>
      </c>
      <c r="X25" s="107">
        <v>51</v>
      </c>
      <c r="Y25" s="108" t="s">
        <v>46</v>
      </c>
      <c r="Z25" s="67">
        <v>199</v>
      </c>
      <c r="AA25" s="110">
        <v>2</v>
      </c>
      <c r="AB25" s="68">
        <v>3</v>
      </c>
      <c r="AC25" s="40" t="s">
        <v>9</v>
      </c>
      <c r="AO25" s="4">
        <v>199</v>
      </c>
    </row>
    <row r="26" spans="1:29" ht="12.75">
      <c r="A26" s="31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</sheetData>
  <sheetProtection insertColumns="0" insertRows="0"/>
  <mergeCells count="2">
    <mergeCell ref="A1:AC1"/>
    <mergeCell ref="I2:P2"/>
  </mergeCells>
  <conditionalFormatting sqref="AA7:AB25">
    <cfRule type="cellIs" priority="7" dxfId="5" operator="equal" stopIfTrue="1">
      <formula>1</formula>
    </cfRule>
    <cfRule type="cellIs" priority="8" dxfId="1" operator="equal" stopIfTrue="1">
      <formula>2</formula>
    </cfRule>
    <cfRule type="cellIs" priority="9" dxfId="3" operator="equal" stopIfTrue="1">
      <formula>3</formula>
    </cfRule>
  </conditionalFormatting>
  <conditionalFormatting sqref="AA7:AB25">
    <cfRule type="cellIs" priority="4" dxfId="2" operator="equal" stopIfTrue="1">
      <formula>1</formula>
    </cfRule>
    <cfRule type="cellIs" priority="5" dxfId="10" operator="equal" stopIfTrue="1">
      <formula>2</formula>
    </cfRule>
    <cfRule type="cellIs" priority="6" dxfId="0" operator="equal" stopIfTrue="1">
      <formula>3</formula>
    </cfRule>
  </conditionalFormatting>
  <conditionalFormatting sqref="B7">
    <cfRule type="expression" priority="1" dxfId="20">
      <formula>OR(N7="3G",N7="3B")</formula>
    </cfRule>
    <cfRule type="expression" priority="2" dxfId="10">
      <formula>OR(N7="2G",N7="2B")</formula>
    </cfRule>
    <cfRule type="expression" priority="3" dxfId="2">
      <formula>OR(N7="1G",N7="1B")</formula>
    </cfRule>
  </conditionalFormatting>
  <dataValidations count="2">
    <dataValidation type="list" allowBlank="1" showInputMessage="1" showErrorMessage="1" sqref="C7:C25">
      <formula1>Clubs</formula1>
    </dataValidation>
    <dataValidation type="list" allowBlank="1" showInputMessage="1" showErrorMessage="1" sqref="D7:D25">
      <formula1>CO</formula1>
    </dataValidation>
  </dataValidations>
  <printOptions horizontalCentered="1"/>
  <pageMargins left="0.4330708661417323" right="0.3937007874015748" top="0.5118110236220472" bottom="0.984251968503937" header="0.5118110236220472" footer="0.5118110236220472"/>
  <pageSetup fitToHeight="3" fitToWidth="1" horizontalDpi="600" verticalDpi="600" orientation="landscape" paperSize="9" scale="75" r:id="rId1"/>
  <headerFooter alignWithMargins="0">
    <oddFooter>&amp;L&amp;8Point Scores in accordance with AAAE 5 Star Award Scheme 2000
AAA Grade Tables 2009/2010&amp;R&amp;8NT = No Throw
NJ = No Jump
DNF = Did Not Finish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H13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4.28125" style="8" customWidth="1"/>
    <col min="2" max="2" width="17.140625" style="8" customWidth="1"/>
    <col min="3" max="3" width="18.57421875" style="8" customWidth="1"/>
    <col min="4" max="4" width="3.00390625" style="14" bestFit="1" customWidth="1"/>
    <col min="5" max="5" width="7.8515625" style="14" customWidth="1"/>
    <col min="6" max="6" width="6.57421875" style="14" bestFit="1" customWidth="1"/>
    <col min="7" max="7" width="3.421875" style="14" bestFit="1" customWidth="1"/>
    <col min="8" max="8" width="7.140625" style="14" customWidth="1"/>
    <col min="9" max="9" width="7.28125" style="14" customWidth="1"/>
    <col min="10" max="10" width="3.421875" style="14" bestFit="1" customWidth="1"/>
    <col min="11" max="11" width="6.57421875" style="14" customWidth="1"/>
    <col min="12" max="12" width="6.57421875" style="14" bestFit="1" customWidth="1"/>
    <col min="13" max="13" width="3.421875" style="14" bestFit="1" customWidth="1"/>
    <col min="14" max="14" width="6.57421875" style="14" customWidth="1"/>
    <col min="15" max="15" width="6.57421875" style="14" bestFit="1" customWidth="1"/>
    <col min="16" max="16" width="3.421875" style="14" bestFit="1" customWidth="1"/>
    <col min="17" max="17" width="6.57421875" style="14" customWidth="1"/>
    <col min="18" max="18" width="6.57421875" style="14" bestFit="1" customWidth="1"/>
    <col min="19" max="19" width="3.421875" style="14" bestFit="1" customWidth="1"/>
    <col min="20" max="20" width="9.7109375" style="14" bestFit="1" customWidth="1"/>
    <col min="21" max="21" width="3.421875" style="14" customWidth="1"/>
    <col min="22" max="23" width="7.28125" style="14" customWidth="1"/>
    <col min="24" max="24" width="9.140625" style="14" hidden="1" customWidth="1"/>
    <col min="25" max="25" width="9.8515625" style="8" customWidth="1"/>
    <col min="26" max="33" width="9.140625" style="8" customWidth="1"/>
    <col min="34" max="34" width="9.140625" style="8" hidden="1" customWidth="1"/>
    <col min="35" max="16384" width="9.140625" style="8" customWidth="1"/>
  </cols>
  <sheetData>
    <row r="1" spans="1:28" ht="15.75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38"/>
      <c r="Y1" s="38"/>
      <c r="Z1" s="38"/>
      <c r="AA1" s="38"/>
      <c r="AB1" s="38"/>
    </row>
    <row r="2" spans="1:28" ht="12.75">
      <c r="A2" s="9"/>
      <c r="B2" s="10"/>
      <c r="C2" s="10"/>
      <c r="D2" s="11"/>
      <c r="E2" s="12"/>
      <c r="F2" s="12"/>
      <c r="G2" s="12"/>
      <c r="H2" s="127" t="s">
        <v>25</v>
      </c>
      <c r="I2" s="127"/>
      <c r="J2" s="127"/>
      <c r="K2" s="127"/>
      <c r="L2" s="127"/>
      <c r="M2" s="34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9"/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14"/>
      <c r="Z3" s="14"/>
      <c r="AA3" s="15"/>
      <c r="AB3" s="11"/>
    </row>
    <row r="4" spans="1:28" ht="12.75">
      <c r="A4" s="16" t="s">
        <v>22</v>
      </c>
      <c r="B4" s="16"/>
      <c r="C4" s="9" t="s">
        <v>48</v>
      </c>
      <c r="D4" s="12"/>
      <c r="H4" s="17" t="s">
        <v>20</v>
      </c>
      <c r="I4" s="18"/>
      <c r="K4" s="19" t="s">
        <v>19</v>
      </c>
      <c r="O4" s="12"/>
      <c r="Q4" s="12"/>
      <c r="R4" s="18" t="s">
        <v>30</v>
      </c>
      <c r="T4" s="124">
        <v>40797</v>
      </c>
      <c r="U4" s="19"/>
      <c r="V4" s="19"/>
      <c r="W4" s="19"/>
      <c r="X4" s="12"/>
      <c r="Y4" s="19"/>
      <c r="Z4" s="19"/>
      <c r="AA4" s="12"/>
      <c r="AB4" s="14"/>
    </row>
    <row r="5" spans="1:28" ht="12.75">
      <c r="A5" s="16" t="s">
        <v>23</v>
      </c>
      <c r="B5" s="16"/>
      <c r="C5" s="9" t="s">
        <v>60</v>
      </c>
      <c r="D5" s="12"/>
      <c r="H5" s="17" t="s">
        <v>21</v>
      </c>
      <c r="I5" s="18"/>
      <c r="K5" s="19"/>
      <c r="O5" s="12"/>
      <c r="Q5" s="12"/>
      <c r="R5" s="12"/>
      <c r="T5" s="12"/>
      <c r="U5" s="12"/>
      <c r="V5" s="12"/>
      <c r="W5" s="12"/>
      <c r="X5" s="12"/>
      <c r="Y5" s="12"/>
      <c r="Z5" s="12"/>
      <c r="AA5" s="12"/>
      <c r="AB5" s="12"/>
    </row>
    <row r="6" spans="1:34" s="23" customFormat="1" ht="43.5">
      <c r="A6" s="70" t="s">
        <v>0</v>
      </c>
      <c r="B6" s="71" t="s">
        <v>1</v>
      </c>
      <c r="C6" s="71" t="s">
        <v>2</v>
      </c>
      <c r="D6" s="111" t="s">
        <v>55</v>
      </c>
      <c r="E6" s="98" t="s">
        <v>24</v>
      </c>
      <c r="F6" s="96" t="s">
        <v>11</v>
      </c>
      <c r="G6" s="97" t="s">
        <v>47</v>
      </c>
      <c r="H6" s="79" t="s">
        <v>4</v>
      </c>
      <c r="I6" s="96" t="s">
        <v>11</v>
      </c>
      <c r="J6" s="97" t="s">
        <v>47</v>
      </c>
      <c r="K6" s="74" t="s">
        <v>17</v>
      </c>
      <c r="L6" s="103" t="s">
        <v>11</v>
      </c>
      <c r="M6" s="104" t="s">
        <v>47</v>
      </c>
      <c r="N6" s="74" t="s">
        <v>18</v>
      </c>
      <c r="O6" s="103" t="s">
        <v>11</v>
      </c>
      <c r="P6" s="104" t="s">
        <v>47</v>
      </c>
      <c r="Q6" s="76" t="s">
        <v>12</v>
      </c>
      <c r="R6" s="103" t="s">
        <v>11</v>
      </c>
      <c r="S6" s="104" t="s">
        <v>47</v>
      </c>
      <c r="T6" s="61" t="s">
        <v>26</v>
      </c>
      <c r="U6" s="122" t="s">
        <v>47</v>
      </c>
      <c r="V6" s="72" t="s">
        <v>38</v>
      </c>
      <c r="W6" s="62" t="s">
        <v>39</v>
      </c>
      <c r="X6" s="20" t="s">
        <v>13</v>
      </c>
      <c r="Y6" s="22"/>
      <c r="Z6" s="39"/>
      <c r="AA6" s="22"/>
      <c r="AB6" s="22"/>
      <c r="AC6" s="22"/>
      <c r="AD6" s="22"/>
      <c r="AE6" s="22"/>
      <c r="AH6" s="3" t="s">
        <v>33</v>
      </c>
    </row>
    <row r="7" spans="1:34" s="29" customFormat="1" ht="12.75">
      <c r="A7" s="60">
        <v>82</v>
      </c>
      <c r="B7" s="90" t="s">
        <v>130</v>
      </c>
      <c r="C7" s="91" t="s">
        <v>59</v>
      </c>
      <c r="D7" s="89" t="s">
        <v>32</v>
      </c>
      <c r="E7" s="93">
        <v>14.7</v>
      </c>
      <c r="F7" s="113">
        <v>422</v>
      </c>
      <c r="G7" s="102">
        <v>0</v>
      </c>
      <c r="H7" s="57">
        <v>0.002</v>
      </c>
      <c r="I7" s="113">
        <v>104</v>
      </c>
      <c r="J7" s="102">
        <v>0</v>
      </c>
      <c r="K7" s="95">
        <v>4.41</v>
      </c>
      <c r="L7" s="107">
        <v>274</v>
      </c>
      <c r="M7" s="108">
        <v>0</v>
      </c>
      <c r="N7" s="95">
        <v>1.35</v>
      </c>
      <c r="O7" s="107">
        <v>283</v>
      </c>
      <c r="P7" s="108">
        <v>0</v>
      </c>
      <c r="Q7" s="95">
        <v>6.4</v>
      </c>
      <c r="R7" s="107">
        <v>272</v>
      </c>
      <c r="S7" s="108">
        <v>0</v>
      </c>
      <c r="T7" s="67">
        <v>1355</v>
      </c>
      <c r="U7" s="123">
        <v>0</v>
      </c>
      <c r="V7" s="110">
        <v>4</v>
      </c>
      <c r="W7" s="68">
        <v>4</v>
      </c>
      <c r="X7" s="1"/>
      <c r="Y7" s="25"/>
      <c r="Z7" s="6"/>
      <c r="AA7" s="25"/>
      <c r="AB7" s="25"/>
      <c r="AC7" s="25"/>
      <c r="AD7" s="25"/>
      <c r="AE7" s="25"/>
      <c r="AH7" s="4">
        <f aca="true" t="shared" si="0" ref="AH7:AH12">IF(D7="C",T7,0)</f>
        <v>1355</v>
      </c>
    </row>
    <row r="8" spans="1:34" s="29" customFormat="1" ht="12.75">
      <c r="A8" s="86">
        <v>83</v>
      </c>
      <c r="B8" s="87" t="s">
        <v>140</v>
      </c>
      <c r="C8" s="91" t="s">
        <v>54</v>
      </c>
      <c r="D8" s="89" t="s">
        <v>32</v>
      </c>
      <c r="E8" s="93">
        <v>19.9</v>
      </c>
      <c r="F8" s="113">
        <v>88</v>
      </c>
      <c r="G8" s="102">
        <v>0</v>
      </c>
      <c r="H8" s="57">
        <v>0.002064814814814815</v>
      </c>
      <c r="I8" s="113">
        <v>68</v>
      </c>
      <c r="J8" s="102">
        <v>0</v>
      </c>
      <c r="K8" s="95">
        <v>3.4</v>
      </c>
      <c r="L8" s="107">
        <v>116</v>
      </c>
      <c r="M8" s="108">
        <v>0</v>
      </c>
      <c r="N8" s="95"/>
      <c r="O8" s="107">
        <v>0</v>
      </c>
      <c r="P8" s="108">
        <v>0</v>
      </c>
      <c r="Q8" s="95">
        <v>4.47</v>
      </c>
      <c r="R8" s="107">
        <v>161</v>
      </c>
      <c r="S8" s="108">
        <v>0</v>
      </c>
      <c r="T8" s="67">
        <v>433</v>
      </c>
      <c r="U8" s="123">
        <v>0</v>
      </c>
      <c r="V8" s="110">
        <v>6</v>
      </c>
      <c r="W8" s="68">
        <v>6</v>
      </c>
      <c r="X8" s="1" t="s">
        <v>9</v>
      </c>
      <c r="Z8" s="6"/>
      <c r="AH8" s="4">
        <f t="shared" si="0"/>
        <v>433</v>
      </c>
    </row>
    <row r="9" spans="1:34" s="29" customFormat="1" ht="12.75">
      <c r="A9" s="60">
        <v>85</v>
      </c>
      <c r="B9" s="87" t="s">
        <v>131</v>
      </c>
      <c r="C9" s="91" t="s">
        <v>53</v>
      </c>
      <c r="D9" s="89" t="s">
        <v>32</v>
      </c>
      <c r="E9" s="93">
        <v>13.7</v>
      </c>
      <c r="F9" s="113">
        <v>511</v>
      </c>
      <c r="G9" s="102" t="s">
        <v>46</v>
      </c>
      <c r="H9" s="57">
        <v>0.0016631944444444446</v>
      </c>
      <c r="I9" s="113">
        <v>401</v>
      </c>
      <c r="J9" s="102">
        <v>0</v>
      </c>
      <c r="K9" s="95">
        <v>4.4</v>
      </c>
      <c r="L9" s="107">
        <v>273</v>
      </c>
      <c r="M9" s="108">
        <v>0</v>
      </c>
      <c r="N9" s="95">
        <v>1.56</v>
      </c>
      <c r="O9" s="107">
        <v>434</v>
      </c>
      <c r="P9" s="108" t="s">
        <v>46</v>
      </c>
      <c r="Q9" s="95">
        <v>8.72</v>
      </c>
      <c r="R9" s="107">
        <v>409</v>
      </c>
      <c r="S9" s="108">
        <v>0</v>
      </c>
      <c r="T9" s="67">
        <v>2028</v>
      </c>
      <c r="U9" s="123" t="s">
        <v>46</v>
      </c>
      <c r="V9" s="110">
        <v>1</v>
      </c>
      <c r="W9" s="68">
        <v>1</v>
      </c>
      <c r="X9" s="1" t="s">
        <v>9</v>
      </c>
      <c r="Z9" s="6"/>
      <c r="AH9" s="4">
        <f t="shared" si="0"/>
        <v>2028</v>
      </c>
    </row>
    <row r="10" spans="1:34" s="29" customFormat="1" ht="12.75">
      <c r="A10" s="86">
        <v>87</v>
      </c>
      <c r="B10" s="87" t="s">
        <v>132</v>
      </c>
      <c r="C10" s="91" t="s">
        <v>63</v>
      </c>
      <c r="D10" s="89" t="s">
        <v>32</v>
      </c>
      <c r="E10" s="93">
        <v>14.3</v>
      </c>
      <c r="F10" s="113">
        <v>457</v>
      </c>
      <c r="G10" s="102">
        <v>0</v>
      </c>
      <c r="H10" s="57">
        <v>0.0019421296296296298</v>
      </c>
      <c r="I10" s="113">
        <v>142</v>
      </c>
      <c r="J10" s="102">
        <v>0</v>
      </c>
      <c r="K10" s="95">
        <v>4.83</v>
      </c>
      <c r="L10" s="107">
        <v>350</v>
      </c>
      <c r="M10" s="108">
        <v>0</v>
      </c>
      <c r="N10" s="95">
        <v>1.5</v>
      </c>
      <c r="O10" s="107">
        <v>389</v>
      </c>
      <c r="P10" s="108">
        <v>0</v>
      </c>
      <c r="Q10" s="95">
        <v>6.83</v>
      </c>
      <c r="R10" s="107">
        <v>297</v>
      </c>
      <c r="S10" s="108">
        <v>0</v>
      </c>
      <c r="T10" s="67">
        <v>1635</v>
      </c>
      <c r="U10" s="123">
        <v>0</v>
      </c>
      <c r="V10" s="110">
        <v>3</v>
      </c>
      <c r="W10" s="68">
        <v>3</v>
      </c>
      <c r="X10" s="1" t="s">
        <v>9</v>
      </c>
      <c r="Z10" s="6"/>
      <c r="AF10" s="30"/>
      <c r="AH10" s="4">
        <f t="shared" si="0"/>
        <v>1635</v>
      </c>
    </row>
    <row r="11" spans="1:34" s="29" customFormat="1" ht="12.75">
      <c r="A11" s="60">
        <v>88</v>
      </c>
      <c r="B11" s="87" t="s">
        <v>133</v>
      </c>
      <c r="C11" s="91" t="s">
        <v>63</v>
      </c>
      <c r="D11" s="89" t="s">
        <v>32</v>
      </c>
      <c r="E11" s="93">
        <v>19.8</v>
      </c>
      <c r="F11" s="113">
        <v>92</v>
      </c>
      <c r="G11" s="102">
        <v>0</v>
      </c>
      <c r="H11" s="57">
        <v>0.001761574074074074</v>
      </c>
      <c r="I11" s="113">
        <v>296</v>
      </c>
      <c r="J11" s="102">
        <v>0</v>
      </c>
      <c r="K11" s="95">
        <v>4.06</v>
      </c>
      <c r="L11" s="107">
        <v>215</v>
      </c>
      <c r="M11" s="108">
        <v>0</v>
      </c>
      <c r="N11" s="95">
        <v>1.25</v>
      </c>
      <c r="O11" s="107">
        <v>218</v>
      </c>
      <c r="P11" s="108">
        <v>0</v>
      </c>
      <c r="Q11" s="95">
        <v>5.71</v>
      </c>
      <c r="R11" s="107">
        <v>232</v>
      </c>
      <c r="S11" s="108">
        <v>0</v>
      </c>
      <c r="T11" s="67">
        <v>1053</v>
      </c>
      <c r="U11" s="123">
        <v>0</v>
      </c>
      <c r="V11" s="110">
        <v>5</v>
      </c>
      <c r="W11" s="68">
        <v>5</v>
      </c>
      <c r="X11" s="1" t="s">
        <v>9</v>
      </c>
      <c r="Z11" s="6"/>
      <c r="AF11" s="30"/>
      <c r="AH11" s="4">
        <f t="shared" si="0"/>
        <v>1053</v>
      </c>
    </row>
    <row r="12" spans="1:34" s="29" customFormat="1" ht="12.75">
      <c r="A12" s="60">
        <v>89</v>
      </c>
      <c r="B12" s="87" t="s">
        <v>134</v>
      </c>
      <c r="C12" s="91" t="s">
        <v>63</v>
      </c>
      <c r="D12" s="89" t="s">
        <v>32</v>
      </c>
      <c r="E12" s="93">
        <v>13.3</v>
      </c>
      <c r="F12" s="113">
        <v>549</v>
      </c>
      <c r="G12" s="102" t="s">
        <v>46</v>
      </c>
      <c r="H12" s="57">
        <v>0.0019490740740740742</v>
      </c>
      <c r="I12" s="113">
        <v>138</v>
      </c>
      <c r="J12" s="102">
        <v>0</v>
      </c>
      <c r="K12" s="95">
        <v>4.25</v>
      </c>
      <c r="L12" s="107">
        <v>247</v>
      </c>
      <c r="M12" s="108">
        <v>0</v>
      </c>
      <c r="N12" s="95">
        <v>1.5</v>
      </c>
      <c r="O12" s="107">
        <v>389</v>
      </c>
      <c r="P12" s="108">
        <v>0</v>
      </c>
      <c r="Q12" s="95">
        <v>8.47</v>
      </c>
      <c r="R12" s="107">
        <v>394</v>
      </c>
      <c r="S12" s="108">
        <v>0</v>
      </c>
      <c r="T12" s="67">
        <v>1717</v>
      </c>
      <c r="U12" s="123" t="s">
        <v>46</v>
      </c>
      <c r="V12" s="110">
        <v>2</v>
      </c>
      <c r="W12" s="68">
        <v>2</v>
      </c>
      <c r="X12" s="1" t="s">
        <v>9</v>
      </c>
      <c r="Z12" s="6"/>
      <c r="AF12" s="30"/>
      <c r="AH12" s="4">
        <f t="shared" si="0"/>
        <v>1717</v>
      </c>
    </row>
    <row r="13" spans="1:24" ht="12.75">
      <c r="A13" s="31"/>
      <c r="B13" s="31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</sheetData>
  <sheetProtection insertColumns="0" insertRows="0"/>
  <mergeCells count="2">
    <mergeCell ref="A1:W1"/>
    <mergeCell ref="H2:L2"/>
  </mergeCells>
  <conditionalFormatting sqref="V7:W12">
    <cfRule type="cellIs" priority="1" dxfId="2" operator="equal" stopIfTrue="1">
      <formula>1</formula>
    </cfRule>
    <cfRule type="cellIs" priority="2" dxfId="10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12">
      <formula1>Clubs</formula1>
    </dataValidation>
    <dataValidation type="list" allowBlank="1" showInputMessage="1" showErrorMessage="1" sqref="D7:D12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&amp;L&amp;8Point for Shot, Long Jump &amp; High Jump in accordance with IAAF Scoring Tables 2004
Points for 80m Hurdles &amp; 800m are in  accordance with ESAA Scoring Tables 2007
AAA Grade Tables 2009/2010&amp;R&amp;8NT = No Throw
NJ = No Jump
DNF = Did Not Finish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A1:AH21"/>
  <sheetViews>
    <sheetView showZeros="0" zoomScalePageLayoutView="0" workbookViewId="0" topLeftCell="A1">
      <selection activeCell="C28" sqref="C28"/>
    </sheetView>
  </sheetViews>
  <sheetFormatPr defaultColWidth="9.140625" defaultRowHeight="12.75"/>
  <cols>
    <col min="1" max="1" width="4.28125" style="8" customWidth="1"/>
    <col min="2" max="2" width="17.140625" style="8" customWidth="1"/>
    <col min="3" max="3" width="18.00390625" style="8" customWidth="1"/>
    <col min="4" max="4" width="3.00390625" style="14" bestFit="1" customWidth="1"/>
    <col min="5" max="5" width="7.8515625" style="14" customWidth="1"/>
    <col min="6" max="6" width="6.57421875" style="14" bestFit="1" customWidth="1"/>
    <col min="7" max="7" width="3.421875" style="14" bestFit="1" customWidth="1"/>
    <col min="8" max="8" width="7.57421875" style="14" customWidth="1"/>
    <col min="9" max="9" width="6.57421875" style="14" customWidth="1"/>
    <col min="10" max="10" width="3.421875" style="14" bestFit="1" customWidth="1"/>
    <col min="11" max="11" width="6.57421875" style="14" customWidth="1"/>
    <col min="12" max="12" width="6.57421875" style="14" bestFit="1" customWidth="1"/>
    <col min="13" max="13" width="3.421875" style="14" bestFit="1" customWidth="1"/>
    <col min="14" max="14" width="6.57421875" style="14" customWidth="1"/>
    <col min="15" max="15" width="6.57421875" style="14" bestFit="1" customWidth="1"/>
    <col min="16" max="16" width="3.421875" style="14" bestFit="1" customWidth="1"/>
    <col min="17" max="17" width="6.57421875" style="14" customWidth="1"/>
    <col min="18" max="18" width="6.57421875" style="14" bestFit="1" customWidth="1"/>
    <col min="19" max="19" width="3.421875" style="14" bestFit="1" customWidth="1"/>
    <col min="20" max="20" width="9.7109375" style="14" bestFit="1" customWidth="1"/>
    <col min="21" max="21" width="3.421875" style="14" customWidth="1"/>
    <col min="22" max="23" width="7.28125" style="14" customWidth="1"/>
    <col min="24" max="24" width="0" style="14" hidden="1" customWidth="1"/>
    <col min="25" max="31" width="9.8515625" style="8" customWidth="1"/>
    <col min="32" max="33" width="9.140625" style="8" customWidth="1"/>
    <col min="34" max="34" width="9.140625" style="8" hidden="1" customWidth="1"/>
    <col min="35" max="16384" width="9.140625" style="8" customWidth="1"/>
  </cols>
  <sheetData>
    <row r="1" spans="1:34" ht="15.75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.75">
      <c r="A2" s="9"/>
      <c r="B2" s="10"/>
      <c r="C2" s="10"/>
      <c r="D2" s="11"/>
      <c r="E2" s="12"/>
      <c r="F2" s="12"/>
      <c r="G2" s="12"/>
      <c r="H2" s="128" t="s">
        <v>37</v>
      </c>
      <c r="I2" s="128"/>
      <c r="J2" s="128"/>
      <c r="K2" s="128"/>
      <c r="L2" s="128"/>
      <c r="M2" s="1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2.75">
      <c r="A3" s="9"/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14"/>
      <c r="Z3" s="14"/>
      <c r="AA3" s="14"/>
      <c r="AB3" s="14"/>
      <c r="AC3" s="14"/>
      <c r="AD3" s="14"/>
      <c r="AE3" s="14"/>
      <c r="AF3" s="14"/>
      <c r="AG3" s="15"/>
      <c r="AH3" s="11"/>
    </row>
    <row r="4" spans="1:34" ht="12.75">
      <c r="A4" s="16" t="s">
        <v>22</v>
      </c>
      <c r="B4" s="16"/>
      <c r="C4" s="9" t="s">
        <v>48</v>
      </c>
      <c r="D4" s="12"/>
      <c r="H4" s="17" t="s">
        <v>20</v>
      </c>
      <c r="I4" s="18"/>
      <c r="K4" s="19" t="s">
        <v>19</v>
      </c>
      <c r="O4" s="12"/>
      <c r="Q4" s="12"/>
      <c r="R4" s="18" t="s">
        <v>30</v>
      </c>
      <c r="T4" s="124">
        <v>40797</v>
      </c>
      <c r="U4" s="19"/>
      <c r="V4" s="19"/>
      <c r="W4" s="19"/>
      <c r="X4" s="12"/>
      <c r="Y4" s="19"/>
      <c r="Z4" s="19"/>
      <c r="AA4" s="19"/>
      <c r="AB4" s="19"/>
      <c r="AC4" s="19"/>
      <c r="AD4" s="19"/>
      <c r="AE4" s="19"/>
      <c r="AF4" s="19"/>
      <c r="AG4" s="12"/>
      <c r="AH4" s="14"/>
    </row>
    <row r="5" spans="1:34" ht="12.75">
      <c r="A5" s="16" t="s">
        <v>23</v>
      </c>
      <c r="B5" s="16"/>
      <c r="C5" s="9" t="s">
        <v>60</v>
      </c>
      <c r="D5" s="12"/>
      <c r="H5" s="17" t="s">
        <v>21</v>
      </c>
      <c r="I5" s="18"/>
      <c r="K5" s="19"/>
      <c r="O5" s="12"/>
      <c r="Q5" s="12"/>
      <c r="R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23" customFormat="1" ht="43.5">
      <c r="A6" s="70" t="s">
        <v>0</v>
      </c>
      <c r="B6" s="71" t="s">
        <v>1</v>
      </c>
      <c r="C6" s="71" t="s">
        <v>2</v>
      </c>
      <c r="D6" s="111" t="s">
        <v>55</v>
      </c>
      <c r="E6" s="98" t="s">
        <v>41</v>
      </c>
      <c r="F6" s="96" t="s">
        <v>11</v>
      </c>
      <c r="G6" s="97" t="s">
        <v>47</v>
      </c>
      <c r="H6" s="79" t="s">
        <v>4</v>
      </c>
      <c r="I6" s="96" t="s">
        <v>11</v>
      </c>
      <c r="J6" s="97" t="s">
        <v>47</v>
      </c>
      <c r="K6" s="74" t="s">
        <v>17</v>
      </c>
      <c r="L6" s="103" t="s">
        <v>11</v>
      </c>
      <c r="M6" s="104" t="s">
        <v>47</v>
      </c>
      <c r="N6" s="74" t="s">
        <v>18</v>
      </c>
      <c r="O6" s="103" t="s">
        <v>11</v>
      </c>
      <c r="P6" s="104" t="s">
        <v>47</v>
      </c>
      <c r="Q6" s="76" t="s">
        <v>12</v>
      </c>
      <c r="R6" s="103" t="s">
        <v>11</v>
      </c>
      <c r="S6" s="104" t="s">
        <v>47</v>
      </c>
      <c r="T6" s="61" t="s">
        <v>26</v>
      </c>
      <c r="U6" s="122" t="s">
        <v>47</v>
      </c>
      <c r="V6" s="72" t="s">
        <v>38</v>
      </c>
      <c r="W6" s="62" t="s">
        <v>39</v>
      </c>
      <c r="X6" s="20" t="s">
        <v>13</v>
      </c>
      <c r="Y6" s="22"/>
      <c r="Z6" s="22"/>
      <c r="AA6" s="22"/>
      <c r="AB6" s="22"/>
      <c r="AC6" s="22"/>
      <c r="AD6" s="22"/>
      <c r="AE6" s="22"/>
      <c r="AH6" s="3" t="s">
        <v>33</v>
      </c>
    </row>
    <row r="7" spans="1:34" s="29" customFormat="1" ht="12.75">
      <c r="A7" s="114">
        <v>66</v>
      </c>
      <c r="B7" s="115" t="s">
        <v>118</v>
      </c>
      <c r="C7" s="84" t="s">
        <v>58</v>
      </c>
      <c r="D7" s="85" t="s">
        <v>32</v>
      </c>
      <c r="E7" s="92">
        <v>13.4</v>
      </c>
      <c r="F7" s="112">
        <v>530</v>
      </c>
      <c r="G7" s="100" t="s">
        <v>46</v>
      </c>
      <c r="H7" s="56">
        <v>0.0019085648148148145</v>
      </c>
      <c r="I7" s="112">
        <v>518</v>
      </c>
      <c r="J7" s="100">
        <v>0</v>
      </c>
      <c r="K7" s="94">
        <v>4.7</v>
      </c>
      <c r="L7" s="105">
        <v>479</v>
      </c>
      <c r="M7" s="106" t="s">
        <v>45</v>
      </c>
      <c r="N7" s="94">
        <v>1.42</v>
      </c>
      <c r="O7" s="105">
        <v>534</v>
      </c>
      <c r="P7" s="106" t="s">
        <v>46</v>
      </c>
      <c r="Q7" s="94">
        <v>7.54</v>
      </c>
      <c r="R7" s="105">
        <v>370</v>
      </c>
      <c r="S7" s="106">
        <v>0</v>
      </c>
      <c r="T7" s="67">
        <v>2431</v>
      </c>
      <c r="U7" s="123" t="s">
        <v>46</v>
      </c>
      <c r="V7" s="109">
        <v>3</v>
      </c>
      <c r="W7" s="65">
        <v>4</v>
      </c>
      <c r="X7" s="1" t="s">
        <v>9</v>
      </c>
      <c r="Y7" s="25"/>
      <c r="Z7" s="25"/>
      <c r="AA7" s="25"/>
      <c r="AB7" s="25"/>
      <c r="AC7" s="25"/>
      <c r="AD7" s="25"/>
      <c r="AE7" s="25"/>
      <c r="AH7" s="4">
        <v>2431</v>
      </c>
    </row>
    <row r="8" spans="1:34" s="29" customFormat="1" ht="12.75">
      <c r="A8" s="60">
        <v>67</v>
      </c>
      <c r="B8" s="90" t="s">
        <v>119</v>
      </c>
      <c r="C8" s="91" t="s">
        <v>58</v>
      </c>
      <c r="D8" s="89" t="s">
        <v>32</v>
      </c>
      <c r="E8" s="93">
        <v>14.6</v>
      </c>
      <c r="F8" s="113">
        <v>430</v>
      </c>
      <c r="G8" s="102">
        <v>0</v>
      </c>
      <c r="H8" s="57">
        <v>0.0017662037037037039</v>
      </c>
      <c r="I8" s="113">
        <v>661</v>
      </c>
      <c r="J8" s="102">
        <v>0</v>
      </c>
      <c r="K8" s="95">
        <v>4.15</v>
      </c>
      <c r="L8" s="107">
        <v>343</v>
      </c>
      <c r="M8" s="108">
        <v>0</v>
      </c>
      <c r="N8" s="95">
        <v>1.33</v>
      </c>
      <c r="O8" s="107">
        <v>439</v>
      </c>
      <c r="P8" s="108">
        <v>0</v>
      </c>
      <c r="Q8" s="95">
        <v>7</v>
      </c>
      <c r="R8" s="107">
        <v>335</v>
      </c>
      <c r="S8" s="108">
        <v>0</v>
      </c>
      <c r="T8" s="67">
        <v>2208</v>
      </c>
      <c r="U8" s="123" t="s">
        <v>46</v>
      </c>
      <c r="V8" s="110">
        <v>4</v>
      </c>
      <c r="W8" s="68">
        <v>5</v>
      </c>
      <c r="X8" s="1" t="s">
        <v>9</v>
      </c>
      <c r="AA8" s="25"/>
      <c r="AH8" s="4">
        <v>2208</v>
      </c>
    </row>
    <row r="9" spans="1:34" s="29" customFormat="1" ht="12.75">
      <c r="A9" s="86">
        <v>68</v>
      </c>
      <c r="B9" s="87" t="s">
        <v>120</v>
      </c>
      <c r="C9" s="91" t="s">
        <v>58</v>
      </c>
      <c r="D9" s="89" t="s">
        <v>32</v>
      </c>
      <c r="E9" s="93">
        <v>14.4</v>
      </c>
      <c r="F9" s="113">
        <v>446</v>
      </c>
      <c r="G9" s="102">
        <v>0</v>
      </c>
      <c r="H9" s="57">
        <v>0.0023715277777777775</v>
      </c>
      <c r="I9" s="113">
        <v>169</v>
      </c>
      <c r="J9" s="102">
        <v>0</v>
      </c>
      <c r="K9" s="95">
        <v>4.2</v>
      </c>
      <c r="L9" s="107">
        <v>355</v>
      </c>
      <c r="M9" s="108">
        <v>0</v>
      </c>
      <c r="N9" s="95">
        <v>1.33</v>
      </c>
      <c r="O9" s="107">
        <v>439</v>
      </c>
      <c r="P9" s="108">
        <v>0</v>
      </c>
      <c r="Q9" s="95">
        <v>7.01</v>
      </c>
      <c r="R9" s="107">
        <v>336</v>
      </c>
      <c r="S9" s="108">
        <v>0</v>
      </c>
      <c r="T9" s="67">
        <v>1745</v>
      </c>
      <c r="U9" s="123">
        <v>0</v>
      </c>
      <c r="V9" s="110">
        <v>7</v>
      </c>
      <c r="W9" s="68">
        <v>9</v>
      </c>
      <c r="X9" s="1" t="s">
        <v>9</v>
      </c>
      <c r="AA9" s="25"/>
      <c r="AH9" s="4">
        <v>1745</v>
      </c>
    </row>
    <row r="10" spans="1:34" s="29" customFormat="1" ht="12.75">
      <c r="A10" s="86">
        <v>69</v>
      </c>
      <c r="B10" s="90" t="s">
        <v>143</v>
      </c>
      <c r="C10" s="91" t="s">
        <v>58</v>
      </c>
      <c r="D10" s="89" t="s">
        <v>32</v>
      </c>
      <c r="E10" s="93">
        <v>12.4</v>
      </c>
      <c r="F10" s="113">
        <v>630</v>
      </c>
      <c r="G10" s="102" t="s">
        <v>45</v>
      </c>
      <c r="H10" s="57">
        <v>0.0016909722222222222</v>
      </c>
      <c r="I10" s="113">
        <v>743</v>
      </c>
      <c r="J10" s="102" t="s">
        <v>45</v>
      </c>
      <c r="K10" s="95">
        <v>4.64</v>
      </c>
      <c r="L10" s="107">
        <v>464</v>
      </c>
      <c r="M10" s="108" t="s">
        <v>45</v>
      </c>
      <c r="N10" s="95">
        <v>1.45</v>
      </c>
      <c r="O10" s="107">
        <v>566</v>
      </c>
      <c r="P10" s="108" t="s">
        <v>45</v>
      </c>
      <c r="Q10" s="95">
        <v>7.79</v>
      </c>
      <c r="R10" s="107">
        <v>386</v>
      </c>
      <c r="S10" s="108">
        <v>0</v>
      </c>
      <c r="T10" s="67">
        <v>2789</v>
      </c>
      <c r="U10" s="123" t="s">
        <v>44</v>
      </c>
      <c r="V10" s="110">
        <v>1</v>
      </c>
      <c r="W10" s="68">
        <v>1</v>
      </c>
      <c r="X10" s="1" t="s">
        <v>9</v>
      </c>
      <c r="AA10" s="25"/>
      <c r="AF10" s="30"/>
      <c r="AH10" s="4">
        <v>2789</v>
      </c>
    </row>
    <row r="11" spans="1:34" s="29" customFormat="1" ht="12.75">
      <c r="A11" s="60">
        <v>70</v>
      </c>
      <c r="B11" s="87" t="s">
        <v>121</v>
      </c>
      <c r="C11" s="91" t="s">
        <v>52</v>
      </c>
      <c r="D11" s="89"/>
      <c r="E11" s="93">
        <v>14.9</v>
      </c>
      <c r="F11" s="113">
        <v>406</v>
      </c>
      <c r="G11" s="102">
        <v>0</v>
      </c>
      <c r="H11" s="57">
        <v>0.0020578703703703705</v>
      </c>
      <c r="I11" s="113">
        <v>386</v>
      </c>
      <c r="J11" s="102">
        <v>0</v>
      </c>
      <c r="K11" s="95">
        <v>3.91</v>
      </c>
      <c r="L11" s="107">
        <v>287</v>
      </c>
      <c r="M11" s="108">
        <v>0</v>
      </c>
      <c r="N11" s="95">
        <v>1.12</v>
      </c>
      <c r="O11" s="107">
        <v>239</v>
      </c>
      <c r="P11" s="108">
        <v>0</v>
      </c>
      <c r="Q11" s="95">
        <v>7.26</v>
      </c>
      <c r="R11" s="107">
        <v>352</v>
      </c>
      <c r="S11" s="108">
        <v>0</v>
      </c>
      <c r="T11" s="67">
        <v>1670</v>
      </c>
      <c r="U11" s="123">
        <v>0</v>
      </c>
      <c r="V11" s="110" t="s">
        <v>151</v>
      </c>
      <c r="W11" s="68">
        <v>12</v>
      </c>
      <c r="X11" s="1" t="s">
        <v>9</v>
      </c>
      <c r="AA11" s="25"/>
      <c r="AF11" s="30"/>
      <c r="AH11" s="4">
        <v>0</v>
      </c>
    </row>
    <row r="12" spans="1:34" s="29" customFormat="1" ht="12.75">
      <c r="A12" s="86">
        <v>71</v>
      </c>
      <c r="B12" s="87" t="s">
        <v>122</v>
      </c>
      <c r="C12" s="91" t="s">
        <v>52</v>
      </c>
      <c r="D12" s="89"/>
      <c r="E12" s="93">
        <v>13.8</v>
      </c>
      <c r="F12" s="113">
        <v>497</v>
      </c>
      <c r="G12" s="102">
        <v>0</v>
      </c>
      <c r="H12" s="57">
        <v>0.002010416666666667</v>
      </c>
      <c r="I12" s="113">
        <v>426</v>
      </c>
      <c r="J12" s="102">
        <v>0</v>
      </c>
      <c r="K12" s="95">
        <v>4.02</v>
      </c>
      <c r="L12" s="107">
        <v>312</v>
      </c>
      <c r="M12" s="108">
        <v>0</v>
      </c>
      <c r="N12" s="95">
        <v>1.21</v>
      </c>
      <c r="O12" s="107">
        <v>321</v>
      </c>
      <c r="P12" s="108">
        <v>0</v>
      </c>
      <c r="Q12" s="95">
        <v>7.03</v>
      </c>
      <c r="R12" s="107">
        <v>337</v>
      </c>
      <c r="S12" s="108">
        <v>0</v>
      </c>
      <c r="T12" s="67">
        <v>1893</v>
      </c>
      <c r="U12" s="123">
        <v>0</v>
      </c>
      <c r="V12" s="110" t="s">
        <v>151</v>
      </c>
      <c r="W12" s="68">
        <v>7</v>
      </c>
      <c r="X12" s="1"/>
      <c r="AA12" s="25"/>
      <c r="AF12" s="30"/>
      <c r="AH12" s="4">
        <v>0</v>
      </c>
    </row>
    <row r="13" spans="1:34" s="29" customFormat="1" ht="12.75">
      <c r="A13" s="86">
        <v>72</v>
      </c>
      <c r="B13" s="87" t="s">
        <v>123</v>
      </c>
      <c r="C13" s="91" t="s">
        <v>59</v>
      </c>
      <c r="D13" s="89" t="s">
        <v>32</v>
      </c>
      <c r="E13" s="93">
        <v>13.5</v>
      </c>
      <c r="F13" s="113">
        <v>521</v>
      </c>
      <c r="G13" s="102" t="s">
        <v>46</v>
      </c>
      <c r="H13" s="57"/>
      <c r="I13" s="113">
        <v>0</v>
      </c>
      <c r="J13" s="102">
        <v>0</v>
      </c>
      <c r="K13" s="95">
        <v>4.33</v>
      </c>
      <c r="L13" s="107">
        <v>386</v>
      </c>
      <c r="M13" s="108">
        <v>0</v>
      </c>
      <c r="N13" s="95">
        <v>1.42</v>
      </c>
      <c r="O13" s="107">
        <v>534</v>
      </c>
      <c r="P13" s="108" t="s">
        <v>46</v>
      </c>
      <c r="Q13" s="95">
        <v>8.42</v>
      </c>
      <c r="R13" s="107">
        <v>427</v>
      </c>
      <c r="S13" s="108" t="s">
        <v>46</v>
      </c>
      <c r="T13" s="67">
        <v>1868</v>
      </c>
      <c r="U13" s="123">
        <v>0</v>
      </c>
      <c r="V13" s="110">
        <v>6</v>
      </c>
      <c r="W13" s="68">
        <v>8</v>
      </c>
      <c r="X13" s="24">
        <v>5.04</v>
      </c>
      <c r="AA13" s="25"/>
      <c r="AF13" s="30"/>
      <c r="AH13" s="4">
        <v>1868</v>
      </c>
    </row>
    <row r="14" spans="1:34" s="29" customFormat="1" ht="12.75">
      <c r="A14" s="60">
        <v>73</v>
      </c>
      <c r="B14" s="87" t="s">
        <v>124</v>
      </c>
      <c r="C14" s="91" t="s">
        <v>54</v>
      </c>
      <c r="D14" s="89" t="s">
        <v>32</v>
      </c>
      <c r="E14" s="93">
        <v>18.6</v>
      </c>
      <c r="F14" s="113">
        <v>175</v>
      </c>
      <c r="G14" s="102">
        <v>0</v>
      </c>
      <c r="H14" s="57">
        <v>0.002445601851851852</v>
      </c>
      <c r="I14" s="113">
        <v>130</v>
      </c>
      <c r="J14" s="102">
        <v>0</v>
      </c>
      <c r="K14" s="95">
        <v>2.95</v>
      </c>
      <c r="L14" s="107">
        <v>99</v>
      </c>
      <c r="M14" s="108">
        <v>0</v>
      </c>
      <c r="N14" s="95"/>
      <c r="O14" s="107">
        <v>0</v>
      </c>
      <c r="P14" s="108">
        <v>0</v>
      </c>
      <c r="Q14" s="95">
        <v>5.04</v>
      </c>
      <c r="R14" s="107">
        <v>211</v>
      </c>
      <c r="S14" s="108">
        <v>0</v>
      </c>
      <c r="T14" s="67">
        <v>615</v>
      </c>
      <c r="U14" s="123">
        <v>0</v>
      </c>
      <c r="V14" s="110">
        <v>10</v>
      </c>
      <c r="W14" s="68">
        <v>14</v>
      </c>
      <c r="X14" s="1"/>
      <c r="AA14" s="25"/>
      <c r="AF14" s="30"/>
      <c r="AH14" s="4">
        <v>615</v>
      </c>
    </row>
    <row r="15" spans="1:34" s="29" customFormat="1" ht="12.75">
      <c r="A15" s="60">
        <v>74</v>
      </c>
      <c r="B15" s="87" t="s">
        <v>125</v>
      </c>
      <c r="C15" s="91" t="s">
        <v>53</v>
      </c>
      <c r="D15" s="89" t="s">
        <v>32</v>
      </c>
      <c r="E15" s="93">
        <v>14.2</v>
      </c>
      <c r="F15" s="113">
        <v>463</v>
      </c>
      <c r="G15" s="102">
        <v>0</v>
      </c>
      <c r="H15" s="57">
        <v>0.002010416666666667</v>
      </c>
      <c r="I15" s="113">
        <v>426</v>
      </c>
      <c r="J15" s="102">
        <v>0</v>
      </c>
      <c r="K15" s="95">
        <v>3.8</v>
      </c>
      <c r="L15" s="107">
        <v>263</v>
      </c>
      <c r="M15" s="108">
        <v>0</v>
      </c>
      <c r="N15" s="95">
        <v>1.18</v>
      </c>
      <c r="O15" s="107">
        <v>293</v>
      </c>
      <c r="P15" s="108">
        <v>0</v>
      </c>
      <c r="Q15" s="95">
        <v>5.67</v>
      </c>
      <c r="R15" s="107">
        <v>250</v>
      </c>
      <c r="S15" s="108">
        <v>0</v>
      </c>
      <c r="T15" s="67">
        <v>1695</v>
      </c>
      <c r="U15" s="123">
        <v>0</v>
      </c>
      <c r="V15" s="110">
        <v>8</v>
      </c>
      <c r="W15" s="68">
        <v>11</v>
      </c>
      <c r="X15" s="1"/>
      <c r="AA15" s="25"/>
      <c r="AF15" s="30"/>
      <c r="AH15" s="4">
        <v>1695</v>
      </c>
    </row>
    <row r="16" spans="1:34" s="29" customFormat="1" ht="12.75">
      <c r="A16" s="60">
        <v>76</v>
      </c>
      <c r="B16" s="90" t="s">
        <v>126</v>
      </c>
      <c r="C16" s="91" t="s">
        <v>40</v>
      </c>
      <c r="D16" s="89"/>
      <c r="E16" s="93">
        <v>15</v>
      </c>
      <c r="F16" s="113">
        <v>399</v>
      </c>
      <c r="G16" s="102">
        <v>0</v>
      </c>
      <c r="H16" s="57">
        <v>0.0020092592592592597</v>
      </c>
      <c r="I16" s="113">
        <v>427</v>
      </c>
      <c r="J16" s="102">
        <v>0</v>
      </c>
      <c r="K16" s="95">
        <v>3.79</v>
      </c>
      <c r="L16" s="107">
        <v>261</v>
      </c>
      <c r="M16" s="108">
        <v>0</v>
      </c>
      <c r="N16" s="95">
        <v>1.27</v>
      </c>
      <c r="O16" s="107">
        <v>379</v>
      </c>
      <c r="P16" s="108">
        <v>0</v>
      </c>
      <c r="Q16" s="95">
        <v>5.87</v>
      </c>
      <c r="R16" s="107">
        <v>263</v>
      </c>
      <c r="S16" s="108">
        <v>0</v>
      </c>
      <c r="T16" s="67">
        <v>1729</v>
      </c>
      <c r="U16" s="123">
        <v>0</v>
      </c>
      <c r="V16" s="110" t="s">
        <v>151</v>
      </c>
      <c r="W16" s="68">
        <v>10</v>
      </c>
      <c r="X16" s="1" t="s">
        <v>9</v>
      </c>
      <c r="AA16" s="25"/>
      <c r="AF16" s="30"/>
      <c r="AH16" s="4">
        <v>0</v>
      </c>
    </row>
    <row r="17" spans="1:34" s="29" customFormat="1" ht="12.75">
      <c r="A17" s="60">
        <v>77</v>
      </c>
      <c r="B17" s="90" t="s">
        <v>127</v>
      </c>
      <c r="C17" s="91" t="s">
        <v>40</v>
      </c>
      <c r="D17" s="89"/>
      <c r="E17" s="93">
        <v>12</v>
      </c>
      <c r="F17" s="113">
        <v>675</v>
      </c>
      <c r="G17" s="102" t="s">
        <v>43</v>
      </c>
      <c r="H17" s="57">
        <v>0.0019178240740740742</v>
      </c>
      <c r="I17" s="113">
        <v>509</v>
      </c>
      <c r="J17" s="102">
        <v>0</v>
      </c>
      <c r="K17" s="95">
        <v>5.17</v>
      </c>
      <c r="L17" s="107">
        <v>606</v>
      </c>
      <c r="M17" s="108" t="s">
        <v>43</v>
      </c>
      <c r="N17" s="95">
        <v>1.45</v>
      </c>
      <c r="O17" s="107">
        <v>566</v>
      </c>
      <c r="P17" s="108" t="s">
        <v>45</v>
      </c>
      <c r="Q17" s="95">
        <v>6.8</v>
      </c>
      <c r="R17" s="107">
        <v>322</v>
      </c>
      <c r="S17" s="108">
        <v>0</v>
      </c>
      <c r="T17" s="67">
        <v>2678</v>
      </c>
      <c r="U17" s="123" t="s">
        <v>45</v>
      </c>
      <c r="V17" s="110" t="s">
        <v>151</v>
      </c>
      <c r="W17" s="68">
        <v>3</v>
      </c>
      <c r="X17" s="1" t="s">
        <v>9</v>
      </c>
      <c r="AA17" s="25"/>
      <c r="AF17" s="30"/>
      <c r="AH17" s="4">
        <v>0</v>
      </c>
    </row>
    <row r="18" spans="1:34" s="29" customFormat="1" ht="12.75">
      <c r="A18" s="86">
        <v>79</v>
      </c>
      <c r="B18" s="90" t="s">
        <v>128</v>
      </c>
      <c r="C18" s="91" t="s">
        <v>40</v>
      </c>
      <c r="D18" s="89" t="s">
        <v>32</v>
      </c>
      <c r="E18" s="93">
        <v>12.9</v>
      </c>
      <c r="F18" s="113">
        <v>578</v>
      </c>
      <c r="G18" s="102" t="s">
        <v>46</v>
      </c>
      <c r="H18" s="57">
        <v>0.001962962962962963</v>
      </c>
      <c r="I18" s="113">
        <v>468</v>
      </c>
      <c r="J18" s="102">
        <v>0</v>
      </c>
      <c r="K18" s="95">
        <v>5.44</v>
      </c>
      <c r="L18" s="107">
        <v>683</v>
      </c>
      <c r="M18" s="108" t="s">
        <v>43</v>
      </c>
      <c r="N18" s="95">
        <v>1.45</v>
      </c>
      <c r="O18" s="107">
        <v>566</v>
      </c>
      <c r="P18" s="108" t="s">
        <v>45</v>
      </c>
      <c r="Q18" s="95">
        <v>8.31</v>
      </c>
      <c r="R18" s="107">
        <v>419</v>
      </c>
      <c r="S18" s="108" t="s">
        <v>46</v>
      </c>
      <c r="T18" s="67">
        <v>2714</v>
      </c>
      <c r="U18" s="123" t="s">
        <v>45</v>
      </c>
      <c r="V18" s="110">
        <v>2</v>
      </c>
      <c r="W18" s="68">
        <v>2</v>
      </c>
      <c r="X18" s="1"/>
      <c r="AA18" s="25"/>
      <c r="AF18" s="30"/>
      <c r="AH18" s="4">
        <v>2714</v>
      </c>
    </row>
    <row r="19" spans="1:34" s="29" customFormat="1" ht="12.75">
      <c r="A19" s="60">
        <v>80</v>
      </c>
      <c r="B19" s="90" t="s">
        <v>129</v>
      </c>
      <c r="C19" s="91" t="s">
        <v>63</v>
      </c>
      <c r="D19" s="89" t="s">
        <v>32</v>
      </c>
      <c r="E19" s="93">
        <v>16.7</v>
      </c>
      <c r="F19" s="113">
        <v>282</v>
      </c>
      <c r="G19" s="102">
        <v>0</v>
      </c>
      <c r="H19" s="57">
        <v>0.001943287037037037</v>
      </c>
      <c r="I19" s="113">
        <v>486</v>
      </c>
      <c r="J19" s="102">
        <v>0</v>
      </c>
      <c r="K19" s="95">
        <v>4.09</v>
      </c>
      <c r="L19" s="107">
        <v>329</v>
      </c>
      <c r="M19" s="108">
        <v>0</v>
      </c>
      <c r="N19" s="95">
        <v>1.3</v>
      </c>
      <c r="O19" s="107">
        <v>409</v>
      </c>
      <c r="P19" s="108">
        <v>0</v>
      </c>
      <c r="Q19" s="95">
        <v>8.7</v>
      </c>
      <c r="R19" s="107">
        <v>445</v>
      </c>
      <c r="S19" s="108" t="s">
        <v>45</v>
      </c>
      <c r="T19" s="67">
        <v>1951</v>
      </c>
      <c r="U19" s="123">
        <v>0</v>
      </c>
      <c r="V19" s="110">
        <v>5</v>
      </c>
      <c r="W19" s="68">
        <v>6</v>
      </c>
      <c r="X19" s="1"/>
      <c r="AA19" s="25"/>
      <c r="AF19" s="30"/>
      <c r="AH19" s="4">
        <v>1951</v>
      </c>
    </row>
    <row r="20" spans="1:34" s="29" customFormat="1" ht="12.75">
      <c r="A20" s="60">
        <v>75</v>
      </c>
      <c r="B20" s="90" t="s">
        <v>142</v>
      </c>
      <c r="C20" s="91" t="s">
        <v>53</v>
      </c>
      <c r="D20" s="89" t="s">
        <v>32</v>
      </c>
      <c r="E20" s="93">
        <v>17.6</v>
      </c>
      <c r="F20" s="113">
        <v>228</v>
      </c>
      <c r="G20" s="102">
        <v>0</v>
      </c>
      <c r="H20" s="57"/>
      <c r="I20" s="113">
        <v>0</v>
      </c>
      <c r="J20" s="102">
        <v>0</v>
      </c>
      <c r="K20" s="95">
        <v>3.62</v>
      </c>
      <c r="L20" s="107">
        <v>225</v>
      </c>
      <c r="M20" s="108">
        <v>0</v>
      </c>
      <c r="N20" s="95"/>
      <c r="O20" s="107">
        <v>0</v>
      </c>
      <c r="P20" s="108">
        <v>0</v>
      </c>
      <c r="Q20" s="95">
        <v>5.16</v>
      </c>
      <c r="R20" s="107">
        <v>218</v>
      </c>
      <c r="S20" s="108">
        <v>0</v>
      </c>
      <c r="T20" s="67">
        <v>671</v>
      </c>
      <c r="U20" s="123">
        <v>0</v>
      </c>
      <c r="V20" s="110">
        <v>9</v>
      </c>
      <c r="W20" s="68">
        <v>13</v>
      </c>
      <c r="X20" s="1" t="s">
        <v>9</v>
      </c>
      <c r="AA20" s="25"/>
      <c r="AF20" s="30"/>
      <c r="AH20" s="4">
        <v>671</v>
      </c>
    </row>
    <row r="21" spans="1:24" ht="12.75">
      <c r="A21" s="31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</sheetData>
  <sheetProtection insertColumns="0" insertRows="0"/>
  <mergeCells count="2">
    <mergeCell ref="A1:W1"/>
    <mergeCell ref="H2:L2"/>
  </mergeCells>
  <conditionalFormatting sqref="V7:W20">
    <cfRule type="cellIs" priority="4" dxfId="5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conditionalFormatting sqref="V7:W20">
    <cfRule type="cellIs" priority="1" dxfId="2" operator="equal" stopIfTrue="1">
      <formula>1</formula>
    </cfRule>
    <cfRule type="cellIs" priority="2" dxfId="10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20">
      <formula1>Clubs</formula1>
    </dataValidation>
    <dataValidation type="list" allowBlank="1" showInputMessage="1" showErrorMessage="1" sqref="D7:D20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300" verticalDpi="300" orientation="landscape" paperSize="9" scale="87" r:id="rId1"/>
  <headerFooter alignWithMargins="0">
    <oddFooter>&amp;L&amp;8Points for 800m, Shot, Long Jump &amp; High Jump in accordance with IAAF Manual Scoring Tables 2004
Points for 75m Hurdles are in  accordance with ESAA Scoring Tables 2007
AAA Grade Tables 2009/2010&amp;R&amp;8NT = No Throw
NJ = No Jump
DNF = Did Not Finish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AK10"/>
  <sheetViews>
    <sheetView showZeros="0" zoomScalePageLayoutView="0" workbookViewId="0" topLeftCell="A1">
      <selection activeCell="V2" sqref="V1:V16384"/>
    </sheetView>
  </sheetViews>
  <sheetFormatPr defaultColWidth="9.140625" defaultRowHeight="12.75"/>
  <cols>
    <col min="1" max="1" width="4.28125" style="8" customWidth="1"/>
    <col min="2" max="2" width="17.140625" style="8" customWidth="1"/>
    <col min="3" max="3" width="18.00390625" style="8" bestFit="1" customWidth="1"/>
    <col min="4" max="4" width="3.00390625" style="14" bestFit="1" customWidth="1"/>
    <col min="5" max="5" width="7.8515625" style="14" bestFit="1" customWidth="1"/>
    <col min="6" max="6" width="6.57421875" style="14" customWidth="1"/>
    <col min="7" max="7" width="3.421875" style="14" bestFit="1" customWidth="1"/>
    <col min="8" max="8" width="6.57421875" style="14" customWidth="1"/>
    <col min="9" max="9" width="6.57421875" style="14" bestFit="1" customWidth="1"/>
    <col min="10" max="10" width="3.421875" style="14" bestFit="1" customWidth="1"/>
    <col min="11" max="11" width="6.57421875" style="14" customWidth="1"/>
    <col min="12" max="12" width="6.57421875" style="14" bestFit="1" customWidth="1"/>
    <col min="13" max="13" width="3.421875" style="14" bestFit="1" customWidth="1"/>
    <col min="14" max="14" width="6.57421875" style="14" customWidth="1"/>
    <col min="15" max="15" width="7.421875" style="14" customWidth="1"/>
    <col min="16" max="16" width="3.421875" style="14" bestFit="1" customWidth="1"/>
    <col min="17" max="17" width="7.140625" style="14" customWidth="1"/>
    <col min="18" max="18" width="6.57421875" style="14" bestFit="1" customWidth="1"/>
    <col min="19" max="19" width="3.421875" style="14" bestFit="1" customWidth="1"/>
    <col min="20" max="20" width="10.421875" style="14" customWidth="1"/>
    <col min="21" max="21" width="3.421875" style="14" customWidth="1"/>
    <col min="22" max="22" width="7.28125" style="14" customWidth="1"/>
    <col min="23" max="23" width="0" style="14" hidden="1" customWidth="1"/>
    <col min="24" max="34" width="9.8515625" style="8" customWidth="1"/>
    <col min="35" max="36" width="9.140625" style="8" customWidth="1"/>
    <col min="37" max="37" width="6.28125" style="8" hidden="1" customWidth="1"/>
    <col min="38" max="16384" width="9.140625" style="8" customWidth="1"/>
  </cols>
  <sheetData>
    <row r="1" spans="1:23" ht="22.5" customHeigh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ht="12.75">
      <c r="A2" s="9"/>
      <c r="B2" s="10"/>
      <c r="C2" s="10"/>
      <c r="D2" s="11"/>
      <c r="E2" s="12"/>
      <c r="F2" s="12"/>
      <c r="G2" s="12"/>
      <c r="H2" s="127" t="s">
        <v>34</v>
      </c>
      <c r="I2" s="127"/>
      <c r="J2" s="127"/>
      <c r="K2" s="127"/>
      <c r="L2" s="127"/>
      <c r="M2" s="34"/>
      <c r="O2" s="12"/>
      <c r="P2" s="12"/>
      <c r="Q2" s="12"/>
      <c r="R2" s="12"/>
      <c r="S2" s="12"/>
      <c r="T2" s="12"/>
      <c r="U2" s="12"/>
      <c r="V2" s="12"/>
      <c r="W2" s="12"/>
    </row>
    <row r="3" spans="1:23" ht="12.75">
      <c r="A3" s="9"/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V3" s="15"/>
      <c r="W3" s="11"/>
    </row>
    <row r="4" spans="1:34" ht="12.75">
      <c r="A4" s="16" t="s">
        <v>22</v>
      </c>
      <c r="B4" s="16"/>
      <c r="C4" s="9" t="s">
        <v>48</v>
      </c>
      <c r="D4" s="12"/>
      <c r="H4" s="17" t="s">
        <v>20</v>
      </c>
      <c r="I4" s="18"/>
      <c r="K4" s="19" t="s">
        <v>19</v>
      </c>
      <c r="O4" s="12"/>
      <c r="Q4" s="12"/>
      <c r="R4" s="18" t="s">
        <v>30</v>
      </c>
      <c r="T4" s="124">
        <v>40797</v>
      </c>
      <c r="U4" s="19"/>
      <c r="V4" s="12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23" ht="12.75">
      <c r="A5" s="16" t="s">
        <v>23</v>
      </c>
      <c r="B5" s="16"/>
      <c r="C5" s="9" t="s">
        <v>60</v>
      </c>
      <c r="D5" s="12"/>
      <c r="H5" s="17" t="s">
        <v>21</v>
      </c>
      <c r="I5" s="18"/>
      <c r="K5" s="19"/>
      <c r="O5" s="12"/>
      <c r="Q5" s="12"/>
      <c r="R5" s="12"/>
      <c r="T5" s="12"/>
      <c r="U5" s="12"/>
      <c r="V5" s="12"/>
      <c r="W5" s="12"/>
    </row>
    <row r="6" spans="1:37" s="23" customFormat="1" ht="43.5">
      <c r="A6" s="70" t="s">
        <v>0</v>
      </c>
      <c r="B6" s="71" t="s">
        <v>1</v>
      </c>
      <c r="C6" s="71" t="s">
        <v>2</v>
      </c>
      <c r="D6" s="111" t="s">
        <v>55</v>
      </c>
      <c r="E6" s="98" t="s">
        <v>35</v>
      </c>
      <c r="F6" s="96" t="s">
        <v>11</v>
      </c>
      <c r="G6" s="97" t="s">
        <v>47</v>
      </c>
      <c r="H6" s="74" t="s">
        <v>12</v>
      </c>
      <c r="I6" s="103" t="s">
        <v>11</v>
      </c>
      <c r="J6" s="104" t="s">
        <v>47</v>
      </c>
      <c r="K6" s="74" t="s">
        <v>17</v>
      </c>
      <c r="L6" s="103" t="s">
        <v>11</v>
      </c>
      <c r="M6" s="104" t="s">
        <v>47</v>
      </c>
      <c r="N6" s="74" t="s">
        <v>18</v>
      </c>
      <c r="O6" s="103" t="s">
        <v>11</v>
      </c>
      <c r="P6" s="104" t="s">
        <v>47</v>
      </c>
      <c r="Q6" s="121" t="s">
        <v>4</v>
      </c>
      <c r="R6" s="96" t="s">
        <v>11</v>
      </c>
      <c r="S6" s="97" t="s">
        <v>47</v>
      </c>
      <c r="T6" s="61" t="s">
        <v>26</v>
      </c>
      <c r="U6" s="122" t="s">
        <v>47</v>
      </c>
      <c r="V6" s="62" t="s">
        <v>39</v>
      </c>
      <c r="W6" s="21" t="s">
        <v>13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K6" s="3" t="s">
        <v>33</v>
      </c>
    </row>
    <row r="7" spans="1:37" s="29" customFormat="1" ht="12.75">
      <c r="A7" s="118">
        <v>94</v>
      </c>
      <c r="B7" s="49" t="s">
        <v>137</v>
      </c>
      <c r="C7" s="49" t="s">
        <v>54</v>
      </c>
      <c r="D7" s="89"/>
      <c r="E7" s="93">
        <v>20.9</v>
      </c>
      <c r="F7" s="113">
        <v>185</v>
      </c>
      <c r="G7" s="102">
        <v>0</v>
      </c>
      <c r="H7" s="95">
        <v>6.52</v>
      </c>
      <c r="I7" s="107">
        <v>279</v>
      </c>
      <c r="J7" s="108">
        <v>0</v>
      </c>
      <c r="K7" s="95">
        <v>4.28</v>
      </c>
      <c r="L7" s="107">
        <v>252</v>
      </c>
      <c r="M7" s="108">
        <v>0</v>
      </c>
      <c r="N7" s="95">
        <v>1.4</v>
      </c>
      <c r="O7" s="107">
        <v>317</v>
      </c>
      <c r="P7" s="108">
        <v>0</v>
      </c>
      <c r="Q7" s="57">
        <v>0.002041666666666667</v>
      </c>
      <c r="R7" s="113">
        <v>80</v>
      </c>
      <c r="S7" s="102">
        <v>0</v>
      </c>
      <c r="T7" s="67">
        <v>1113</v>
      </c>
      <c r="U7" s="123">
        <v>0</v>
      </c>
      <c r="V7" s="68">
        <v>3</v>
      </c>
      <c r="W7" s="2" t="s">
        <v>9</v>
      </c>
      <c r="X7" s="35"/>
      <c r="Y7" s="5"/>
      <c r="Z7" s="5"/>
      <c r="AA7" s="5"/>
      <c r="AK7" s="4">
        <v>0</v>
      </c>
    </row>
    <row r="8" spans="1:37" s="29" customFormat="1" ht="12.75">
      <c r="A8" s="119">
        <v>95</v>
      </c>
      <c r="B8" s="90" t="s">
        <v>138</v>
      </c>
      <c r="C8" s="49" t="s">
        <v>53</v>
      </c>
      <c r="D8" s="89"/>
      <c r="E8" s="93">
        <v>20.3</v>
      </c>
      <c r="F8" s="113">
        <v>221</v>
      </c>
      <c r="G8" s="102">
        <v>0</v>
      </c>
      <c r="H8" s="95">
        <v>6.9</v>
      </c>
      <c r="I8" s="107">
        <v>301</v>
      </c>
      <c r="J8" s="108">
        <v>0</v>
      </c>
      <c r="K8" s="95">
        <v>4.5</v>
      </c>
      <c r="L8" s="107">
        <v>290</v>
      </c>
      <c r="M8" s="108">
        <v>0</v>
      </c>
      <c r="N8" s="95">
        <v>1.3</v>
      </c>
      <c r="O8" s="107">
        <v>250</v>
      </c>
      <c r="P8" s="108">
        <v>0</v>
      </c>
      <c r="Q8" s="57">
        <v>0.001619212962962963</v>
      </c>
      <c r="R8" s="113">
        <v>453</v>
      </c>
      <c r="S8" s="102">
        <v>0</v>
      </c>
      <c r="T8" s="67">
        <v>1515</v>
      </c>
      <c r="U8" s="123">
        <v>0</v>
      </c>
      <c r="V8" s="68">
        <v>2</v>
      </c>
      <c r="W8" s="2" t="s">
        <v>9</v>
      </c>
      <c r="X8" s="35"/>
      <c r="Y8" s="5"/>
      <c r="Z8" s="5"/>
      <c r="AA8" s="5"/>
      <c r="AI8" s="36"/>
      <c r="AJ8" s="37"/>
      <c r="AK8" s="4">
        <v>0</v>
      </c>
    </row>
    <row r="9" spans="1:37" s="29" customFormat="1" ht="12.75">
      <c r="A9" s="120">
        <v>96</v>
      </c>
      <c r="B9" s="90" t="s">
        <v>139</v>
      </c>
      <c r="C9" s="49" t="s">
        <v>40</v>
      </c>
      <c r="D9" s="89"/>
      <c r="E9" s="93">
        <v>16.6</v>
      </c>
      <c r="F9" s="113">
        <v>509</v>
      </c>
      <c r="G9" s="102">
        <v>0</v>
      </c>
      <c r="H9" s="95">
        <v>10.61</v>
      </c>
      <c r="I9" s="107">
        <v>522</v>
      </c>
      <c r="J9" s="108" t="s">
        <v>46</v>
      </c>
      <c r="K9" s="95">
        <v>6.29</v>
      </c>
      <c r="L9" s="107">
        <v>650</v>
      </c>
      <c r="M9" s="108" t="s">
        <v>43</v>
      </c>
      <c r="N9" s="95">
        <v>1.62</v>
      </c>
      <c r="O9" s="107">
        <v>480</v>
      </c>
      <c r="P9" s="108">
        <v>0</v>
      </c>
      <c r="Q9" s="57">
        <v>0.001550925925925926</v>
      </c>
      <c r="R9" s="113">
        <v>539</v>
      </c>
      <c r="S9" s="102">
        <v>0</v>
      </c>
      <c r="T9" s="67">
        <v>2700</v>
      </c>
      <c r="U9" s="123" t="s">
        <v>46</v>
      </c>
      <c r="V9" s="68">
        <v>1</v>
      </c>
      <c r="W9" s="2" t="s">
        <v>9</v>
      </c>
      <c r="X9" s="35"/>
      <c r="Y9" s="5"/>
      <c r="Z9" s="5"/>
      <c r="AA9" s="5"/>
      <c r="AI9" s="30"/>
      <c r="AK9" s="4">
        <v>0</v>
      </c>
    </row>
    <row r="10" spans="1:22" ht="12.75">
      <c r="A10" s="31"/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</sheetData>
  <sheetProtection insertColumns="0" insertRows="0"/>
  <mergeCells count="2">
    <mergeCell ref="A1:W1"/>
    <mergeCell ref="H2:L2"/>
  </mergeCells>
  <conditionalFormatting sqref="V7:V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9">
      <formula1>Clubs</formula1>
    </dataValidation>
    <dataValidation type="list" allowBlank="1" showInputMessage="1" showErrorMessage="1" sqref="D7:D9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300" verticalDpi="300" orientation="landscape" paperSize="9" scale="86" r:id="rId1"/>
  <headerFooter alignWithMargins="0">
    <oddFooter>&amp;L&amp;8Points for Shot, Long Jump &amp; High Jump in accordance with IAAF Scoring Tables 2004
Points for 100m Hurdles &amp; 800m in  accordance with ESAA Scoring Tables 2007
AAA Grades Table 2009/2010&amp;R&amp;8NT = No Throw
NJ = No Jump
DNF = Did Not Finish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AF11"/>
  <sheetViews>
    <sheetView showZeros="0" zoomScalePageLayoutView="0" workbookViewId="0" topLeftCell="A1">
      <selection activeCell="V2" sqref="V1:V16384"/>
    </sheetView>
  </sheetViews>
  <sheetFormatPr defaultColWidth="9.140625" defaultRowHeight="12.75"/>
  <cols>
    <col min="1" max="1" width="4.28125" style="8" customWidth="1"/>
    <col min="2" max="2" width="17.140625" style="8" customWidth="1"/>
    <col min="3" max="3" width="18.00390625" style="8" bestFit="1" customWidth="1"/>
    <col min="4" max="4" width="3.00390625" style="14" bestFit="1" customWidth="1"/>
    <col min="5" max="5" width="7.8515625" style="14" bestFit="1" customWidth="1"/>
    <col min="6" max="6" width="6.57421875" style="14" customWidth="1"/>
    <col min="7" max="7" width="3.421875" style="14" bestFit="1" customWidth="1"/>
    <col min="8" max="8" width="6.57421875" style="14" customWidth="1"/>
    <col min="9" max="9" width="6.57421875" style="14" bestFit="1" customWidth="1"/>
    <col min="10" max="10" width="3.421875" style="14" bestFit="1" customWidth="1"/>
    <col min="11" max="11" width="6.57421875" style="14" customWidth="1"/>
    <col min="12" max="12" width="6.57421875" style="14" bestFit="1" customWidth="1"/>
    <col min="13" max="13" width="3.421875" style="14" bestFit="1" customWidth="1"/>
    <col min="14" max="14" width="6.57421875" style="14" customWidth="1"/>
    <col min="15" max="15" width="7.421875" style="14" customWidth="1"/>
    <col min="16" max="16" width="3.421875" style="14" bestFit="1" customWidth="1"/>
    <col min="17" max="17" width="7.00390625" style="14" customWidth="1"/>
    <col min="18" max="18" width="7.421875" style="14" customWidth="1"/>
    <col min="19" max="19" width="3.421875" style="14" bestFit="1" customWidth="1"/>
    <col min="20" max="20" width="9.7109375" style="14" bestFit="1" customWidth="1"/>
    <col min="21" max="21" width="3.421875" style="14" customWidth="1"/>
    <col min="22" max="22" width="7.28125" style="14" customWidth="1"/>
    <col min="23" max="23" width="0" style="14" hidden="1" customWidth="1"/>
    <col min="24" max="28" width="9.8515625" style="8" customWidth="1"/>
    <col min="29" max="30" width="9.140625" style="8" customWidth="1"/>
    <col min="31" max="31" width="6.28125" style="8" hidden="1" customWidth="1"/>
    <col min="32" max="32" width="8.421875" style="8" bestFit="1" customWidth="1"/>
    <col min="33" max="16384" width="9.140625" style="8" customWidth="1"/>
  </cols>
  <sheetData>
    <row r="1" spans="1:23" ht="22.5" customHeigh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ht="12.75">
      <c r="A2" s="9"/>
      <c r="B2" s="10"/>
      <c r="C2" s="10"/>
      <c r="D2" s="11"/>
      <c r="E2" s="12"/>
      <c r="F2" s="12"/>
      <c r="G2" s="12"/>
      <c r="H2" s="128" t="s">
        <v>36</v>
      </c>
      <c r="I2" s="128"/>
      <c r="J2" s="128"/>
      <c r="K2" s="128"/>
      <c r="L2" s="128"/>
      <c r="M2" s="13"/>
      <c r="O2" s="12"/>
      <c r="P2" s="12"/>
      <c r="Q2" s="12"/>
      <c r="R2" s="12"/>
      <c r="S2" s="12"/>
      <c r="T2" s="12"/>
      <c r="U2" s="12"/>
      <c r="V2" s="12"/>
      <c r="W2" s="12"/>
    </row>
    <row r="3" spans="1:23" ht="12.75">
      <c r="A3" s="9"/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V3" s="15"/>
      <c r="W3" s="11"/>
    </row>
    <row r="4" spans="1:28" ht="12.75">
      <c r="A4" s="16" t="s">
        <v>22</v>
      </c>
      <c r="B4" s="16"/>
      <c r="C4" s="9" t="s">
        <v>48</v>
      </c>
      <c r="D4" s="12"/>
      <c r="H4" s="17" t="s">
        <v>20</v>
      </c>
      <c r="I4" s="18"/>
      <c r="K4" s="19" t="s">
        <v>19</v>
      </c>
      <c r="O4" s="12"/>
      <c r="Q4" s="12"/>
      <c r="R4" s="18" t="s">
        <v>30</v>
      </c>
      <c r="T4" s="124">
        <v>40797</v>
      </c>
      <c r="U4" s="19"/>
      <c r="V4" s="12"/>
      <c r="X4" s="14"/>
      <c r="Y4" s="14"/>
      <c r="Z4" s="14"/>
      <c r="AA4" s="14"/>
      <c r="AB4" s="14"/>
    </row>
    <row r="5" spans="1:23" ht="12.75">
      <c r="A5" s="16" t="s">
        <v>23</v>
      </c>
      <c r="B5" s="16"/>
      <c r="C5" s="9" t="s">
        <v>60</v>
      </c>
      <c r="D5" s="12"/>
      <c r="H5" s="17" t="s">
        <v>21</v>
      </c>
      <c r="I5" s="18"/>
      <c r="K5" s="19"/>
      <c r="O5" s="12"/>
      <c r="Q5" s="12"/>
      <c r="R5" s="12"/>
      <c r="T5" s="12"/>
      <c r="U5" s="12"/>
      <c r="V5" s="12"/>
      <c r="W5" s="12"/>
    </row>
    <row r="6" spans="1:31" s="23" customFormat="1" ht="43.5">
      <c r="A6" s="70" t="s">
        <v>0</v>
      </c>
      <c r="B6" s="71" t="s">
        <v>1</v>
      </c>
      <c r="C6" s="71" t="s">
        <v>2</v>
      </c>
      <c r="D6" s="111" t="s">
        <v>55</v>
      </c>
      <c r="E6" s="98" t="s">
        <v>24</v>
      </c>
      <c r="F6" s="96" t="s">
        <v>11</v>
      </c>
      <c r="G6" s="97" t="s">
        <v>47</v>
      </c>
      <c r="H6" s="74" t="s">
        <v>12</v>
      </c>
      <c r="I6" s="103" t="s">
        <v>11</v>
      </c>
      <c r="J6" s="104" t="s">
        <v>47</v>
      </c>
      <c r="K6" s="74" t="s">
        <v>17</v>
      </c>
      <c r="L6" s="103" t="s">
        <v>11</v>
      </c>
      <c r="M6" s="104" t="s">
        <v>47</v>
      </c>
      <c r="N6" s="74" t="s">
        <v>18</v>
      </c>
      <c r="O6" s="103" t="s">
        <v>11</v>
      </c>
      <c r="P6" s="104" t="s">
        <v>47</v>
      </c>
      <c r="Q6" s="121" t="s">
        <v>4</v>
      </c>
      <c r="R6" s="96" t="s">
        <v>11</v>
      </c>
      <c r="S6" s="97" t="s">
        <v>47</v>
      </c>
      <c r="T6" s="61" t="s">
        <v>26</v>
      </c>
      <c r="U6" s="122" t="s">
        <v>47</v>
      </c>
      <c r="V6" s="62" t="s">
        <v>39</v>
      </c>
      <c r="W6" s="21" t="s">
        <v>13</v>
      </c>
      <c r="X6" s="22"/>
      <c r="Y6" s="22"/>
      <c r="Z6" s="22"/>
      <c r="AA6" s="22"/>
      <c r="AB6" s="22"/>
      <c r="AE6" s="3" t="s">
        <v>33</v>
      </c>
    </row>
    <row r="7" spans="1:32" s="29" customFormat="1" ht="12.75">
      <c r="A7" s="118">
        <v>91</v>
      </c>
      <c r="B7" s="49" t="s">
        <v>135</v>
      </c>
      <c r="C7" s="49" t="s">
        <v>53</v>
      </c>
      <c r="D7" s="89"/>
      <c r="E7" s="93">
        <v>14</v>
      </c>
      <c r="F7" s="113">
        <v>568</v>
      </c>
      <c r="G7" s="102">
        <v>0</v>
      </c>
      <c r="H7" s="95">
        <v>6.57</v>
      </c>
      <c r="I7" s="107">
        <v>308</v>
      </c>
      <c r="J7" s="108">
        <v>0</v>
      </c>
      <c r="K7" s="95">
        <v>4.23</v>
      </c>
      <c r="L7" s="107">
        <v>362</v>
      </c>
      <c r="M7" s="108">
        <v>0</v>
      </c>
      <c r="N7" s="95">
        <v>1.36</v>
      </c>
      <c r="O7" s="107">
        <v>470</v>
      </c>
      <c r="P7" s="108">
        <v>0</v>
      </c>
      <c r="Q7" s="57">
        <v>0.0020011574074074077</v>
      </c>
      <c r="R7" s="113">
        <v>434</v>
      </c>
      <c r="S7" s="102">
        <v>0</v>
      </c>
      <c r="T7" s="67">
        <v>2142</v>
      </c>
      <c r="U7" s="123">
        <v>0</v>
      </c>
      <c r="V7" s="68">
        <v>1</v>
      </c>
      <c r="W7" s="2"/>
      <c r="X7" s="25"/>
      <c r="Y7" s="25"/>
      <c r="Z7" s="25"/>
      <c r="AA7" s="25"/>
      <c r="AB7" s="25"/>
      <c r="AC7" s="26"/>
      <c r="AD7" s="27"/>
      <c r="AE7" s="4">
        <v>0</v>
      </c>
      <c r="AF7" s="28"/>
    </row>
    <row r="8" spans="1:31" s="29" customFormat="1" ht="12.75">
      <c r="A8" s="119">
        <v>92</v>
      </c>
      <c r="B8" s="90" t="s">
        <v>136</v>
      </c>
      <c r="C8" s="49" t="s">
        <v>40</v>
      </c>
      <c r="D8" s="89"/>
      <c r="E8" s="93">
        <v>12.8</v>
      </c>
      <c r="F8" s="113">
        <v>698</v>
      </c>
      <c r="G8" s="102" t="s">
        <v>45</v>
      </c>
      <c r="H8" s="95">
        <v>3.81</v>
      </c>
      <c r="I8" s="107">
        <v>134</v>
      </c>
      <c r="J8" s="108">
        <v>0</v>
      </c>
      <c r="K8" s="95">
        <v>4.17</v>
      </c>
      <c r="L8" s="107">
        <v>347</v>
      </c>
      <c r="M8" s="108">
        <v>0</v>
      </c>
      <c r="N8" s="95">
        <v>1.15</v>
      </c>
      <c r="O8" s="107">
        <v>266</v>
      </c>
      <c r="P8" s="108">
        <v>0</v>
      </c>
      <c r="Q8" s="57">
        <v>0.0022326388888888886</v>
      </c>
      <c r="R8" s="113">
        <v>255</v>
      </c>
      <c r="S8" s="102">
        <v>0</v>
      </c>
      <c r="T8" s="67">
        <v>1700</v>
      </c>
      <c r="U8" s="123">
        <v>0</v>
      </c>
      <c r="V8" s="68">
        <v>2</v>
      </c>
      <c r="W8" s="2" t="s">
        <v>9</v>
      </c>
      <c r="AE8" s="4">
        <v>0</v>
      </c>
    </row>
    <row r="9" spans="1:22" ht="12.75">
      <c r="A9" s="31"/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ht="12.75">
      <c r="V10" s="33"/>
    </row>
    <row r="11" ht="12.75">
      <c r="V11" s="33"/>
    </row>
  </sheetData>
  <sheetProtection insertColumns="0" insertRows="0"/>
  <mergeCells count="2">
    <mergeCell ref="A1:W1"/>
    <mergeCell ref="H2:L2"/>
  </mergeCells>
  <conditionalFormatting sqref="V7:V8">
    <cfRule type="cellIs" priority="4" dxfId="5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conditionalFormatting sqref="V7:V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C7:C8">
      <formula1>Clubs</formula1>
    </dataValidation>
    <dataValidation type="list" allowBlank="1" showInputMessage="1" showErrorMessage="1" sqref="D7:D8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orientation="landscape" paperSize="9" scale="86" r:id="rId1"/>
  <headerFooter alignWithMargins="0">
    <oddFooter>&amp;L&amp;8Point for Shot, Long Jump, High Jump &amp; 800m in accordance with IAAF Manual Scoring Tables 2004
Points for 80m Hurdles in accordance with ESAA Manual Scoring Tables 2007
AAA Grade Tables 2009/2010&amp;R&amp;8NT = No Throw
NJ = No Jump
DNF = Did Not Finish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ash</cp:lastModifiedBy>
  <cp:lastPrinted>2011-09-11T15:40:53Z</cp:lastPrinted>
  <dcterms:created xsi:type="dcterms:W3CDTF">2001-08-28T15:25:30Z</dcterms:created>
  <dcterms:modified xsi:type="dcterms:W3CDTF">2011-09-18T13:59:25Z</dcterms:modified>
  <cp:category/>
  <cp:version/>
  <cp:contentType/>
  <cp:contentStatus/>
</cp:coreProperties>
</file>